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VAGYONKEZELÉSI IRODA\Helyiséggazdálkodási Csoport\Janitz_Gergő\üres_helyiségre_pályázat\2022\szeptember\"/>
    </mc:Choice>
  </mc:AlternateContent>
  <bookViews>
    <workbookView xWindow="0" yWindow="0" windowWidth="28800" windowHeight="11835"/>
  </bookViews>
  <sheets>
    <sheet name="GKB" sheetId="3" r:id="rId1"/>
  </sheets>
  <definedNames>
    <definedName name="_xlnm._FilterDatabase" localSheetId="0" hidden="1">GKB!#REF!</definedName>
    <definedName name="_xlnm.Print_Titles" localSheetId="0">GKB!$1:$1</definedName>
    <definedName name="_xlnm.Print_Area" localSheetId="0">GKB!$A$1:$L$28</definedName>
  </definedNames>
  <calcPr calcId="152511" fullCalcOnLoad="1"/>
</workbook>
</file>

<file path=xl/calcChain.xml><?xml version="1.0" encoding="utf-8"?>
<calcChain xmlns="http://schemas.openxmlformats.org/spreadsheetml/2006/main">
  <c r="H12" i="3" l="1"/>
  <c r="I12" i="3"/>
  <c r="H25" i="3"/>
  <c r="I25" i="3"/>
  <c r="H24" i="3"/>
  <c r="I24" i="3"/>
  <c r="I17" i="3"/>
  <c r="H17" i="3"/>
  <c r="H15" i="3"/>
  <c r="I15" i="3"/>
  <c r="H10" i="3"/>
  <c r="I10" i="3"/>
  <c r="H11" i="3"/>
  <c r="I11" i="3"/>
  <c r="H13" i="3"/>
  <c r="I13" i="3"/>
  <c r="H14" i="3"/>
  <c r="I14" i="3"/>
  <c r="H16" i="3"/>
  <c r="I16" i="3"/>
  <c r="H18" i="3"/>
  <c r="I18" i="3"/>
  <c r="H19" i="3"/>
  <c r="I19" i="3"/>
  <c r="H20" i="3"/>
  <c r="I20" i="3"/>
  <c r="H21" i="3"/>
  <c r="I21" i="3"/>
  <c r="H22" i="3"/>
  <c r="I22" i="3"/>
  <c r="H23" i="3"/>
  <c r="I23" i="3"/>
  <c r="H26" i="3"/>
  <c r="I26" i="3"/>
  <c r="H27" i="3"/>
  <c r="I27" i="3"/>
  <c r="H28" i="3"/>
  <c r="I28" i="3"/>
  <c r="H8" i="3"/>
  <c r="I8" i="3"/>
  <c r="H2" i="3"/>
  <c r="I2" i="3"/>
  <c r="L2" i="3"/>
  <c r="H3" i="3"/>
  <c r="I3" i="3"/>
  <c r="L3" i="3"/>
  <c r="H4" i="3"/>
  <c r="I4" i="3"/>
  <c r="L4" i="3"/>
  <c r="H5" i="3"/>
  <c r="I5" i="3"/>
  <c r="L5" i="3"/>
  <c r="H6" i="3"/>
  <c r="I6" i="3"/>
  <c r="L6" i="3"/>
  <c r="H7" i="3"/>
  <c r="I7" i="3"/>
  <c r="L7" i="3"/>
  <c r="H9" i="3"/>
  <c r="I9" i="3"/>
</calcChain>
</file>

<file path=xl/sharedStrings.xml><?xml version="1.0" encoding="utf-8"?>
<sst xmlns="http://schemas.openxmlformats.org/spreadsheetml/2006/main" count="160" uniqueCount="100">
  <si>
    <t>Cím</t>
  </si>
  <si>
    <t>Pályázat típusa</t>
  </si>
  <si>
    <t>Bejárat Fekvés</t>
  </si>
  <si>
    <t>Pályázati letét bérleti jogra (Ft)</t>
  </si>
  <si>
    <t>Induló  nettó megszerzési díj (Ft)</t>
  </si>
  <si>
    <t>Nettó bérleti díj (Ft/hónap)</t>
  </si>
  <si>
    <t>Pályázati letét tulajdonjogra (Ft)</t>
  </si>
  <si>
    <t>Induló vételár (Ft)</t>
  </si>
  <si>
    <t>bérleti- vagy tulajdonjogra</t>
  </si>
  <si>
    <r>
      <t>Megnevezés</t>
    </r>
    <r>
      <rPr>
        <sz val="9"/>
        <rFont val="ArialCE"/>
        <charset val="238"/>
      </rPr>
      <t xml:space="preserve"> (tulajdoni lap szerint)</t>
    </r>
  </si>
  <si>
    <t>raktár</t>
  </si>
  <si>
    <t>bérleti jogra</t>
  </si>
  <si>
    <t>36923/0/A/2</t>
  </si>
  <si>
    <r>
      <t>Alapterület m</t>
    </r>
    <r>
      <rPr>
        <b/>
        <vertAlign val="superscript"/>
        <sz val="9"/>
        <rFont val="ArialCE"/>
        <charset val="238"/>
      </rPr>
      <t>2</t>
    </r>
  </si>
  <si>
    <t>37241/6/A/4</t>
  </si>
  <si>
    <t>36937/0/A/3</t>
  </si>
  <si>
    <t>iroda</t>
  </si>
  <si>
    <t>üzlethelyiség</t>
  </si>
  <si>
    <t>egyéb helyiség</t>
  </si>
  <si>
    <t>utcai        utcai</t>
  </si>
  <si>
    <t>udvari        udvari</t>
  </si>
  <si>
    <t>közös hasz. pincefolyosó udvari</t>
  </si>
  <si>
    <t>37374/0/A/3</t>
  </si>
  <si>
    <t>36975/0/A/2</t>
  </si>
  <si>
    <t>Telepy utca 26.
szuterén IV.</t>
  </si>
  <si>
    <t>36858/0/A/26</t>
  </si>
  <si>
    <t>225            (földszint 131 pince 94)</t>
  </si>
  <si>
    <t>Hőgyes Endre u. 2.  
pince I.</t>
  </si>
  <si>
    <t>Tűzoltó u. 32/B. földszint I.</t>
  </si>
  <si>
    <t>37149/0/A/2</t>
  </si>
  <si>
    <t>Márton u. 18. földszint II.</t>
  </si>
  <si>
    <t>Ráday utca 31/B-J-K.
B. ép. földszint II.</t>
  </si>
  <si>
    <t>Ráday utca 34.            földszint 3.</t>
  </si>
  <si>
    <t>Üllői út 83. földszint II.</t>
  </si>
  <si>
    <t>üzlet</t>
  </si>
  <si>
    <t>215                   (földszint 115                     pince 100)</t>
  </si>
  <si>
    <t>Balázs Béla utca 14.                      pince II.</t>
  </si>
  <si>
    <t>Hőgyes Endre u. 3.          pince I.</t>
  </si>
  <si>
    <t>Hőgyes Endre u. 3.             pince III.</t>
  </si>
  <si>
    <t>Ferenc körút 14. pince II.</t>
  </si>
  <si>
    <t xml:space="preserve">Thaly K. u. 11. földszint I. </t>
  </si>
  <si>
    <t>Üllői út 57. földszint II.</t>
  </si>
  <si>
    <t>36870/0/A/3</t>
  </si>
  <si>
    <t>36870/0/A/1</t>
  </si>
  <si>
    <t>37125/0/A/3</t>
  </si>
  <si>
    <t>36894/0/A/2</t>
  </si>
  <si>
    <t>közös hasz. pincefolyosó utcai</t>
  </si>
  <si>
    <t>udvari               udvari</t>
  </si>
  <si>
    <t>Üllői út 57. földszint I.</t>
  </si>
  <si>
    <t>37125/0/A/2</t>
  </si>
  <si>
    <t>Haller u. 44. pince 7.</t>
  </si>
  <si>
    <t xml:space="preserve">37808/0/A/7 </t>
  </si>
  <si>
    <t>Gát u. 10. földszint I.</t>
  </si>
  <si>
    <t>Márton u. 18. földszint I.</t>
  </si>
  <si>
    <t>Ráday utca 38-40/B. földszint III.</t>
  </si>
  <si>
    <t>Tűzoltó u. 33/A. földszint I.</t>
  </si>
  <si>
    <t>Vaskapu u. 4/C. pince I.</t>
  </si>
  <si>
    <t>Mester u. 59. földszint III.</t>
  </si>
  <si>
    <t>37374/0/A/4</t>
  </si>
  <si>
    <t>37976/0/A/1</t>
  </si>
  <si>
    <t>36975/0/A/99</t>
  </si>
  <si>
    <t>36924/0/A/34</t>
  </si>
  <si>
    <t>Balázs Béla u. 5.       földszint III.</t>
  </si>
  <si>
    <t>Ráday u. 31/B-J-K. K. ép. földszint XII.</t>
  </si>
  <si>
    <t>Ráday utca 55.              földszint II.</t>
  </si>
  <si>
    <t>37876/11/A/1</t>
  </si>
  <si>
    <t>Tűzoltó u. 33/A. földszint II.</t>
  </si>
  <si>
    <t>86
(földszint 55 galéria 31)</t>
  </si>
  <si>
    <t>109                              (földszint 74 pince 35)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</si>
  <si>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</si>
  <si>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</si>
  <si>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</si>
  <si>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</si>
  <si>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</si>
  <si>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</si>
  <si>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</si>
  <si>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</si>
  <si>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</si>
  <si>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</si>
  <si>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</si>
  <si>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</si>
  <si>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</si>
  <si>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</si>
  <si>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</si>
  <si>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</si>
  <si>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</si>
  <si>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</si>
  <si>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</si>
  <si>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</si>
  <si>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</si>
  <si>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</si>
  <si>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</si>
  <si>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</si>
  <si>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</si>
  <si>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</si>
  <si>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</si>
  <si>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Balázs Béla u. 11-13. földszint I.</t>
  </si>
  <si>
    <t>Balázs Béla u. 11-13. földszint II.</t>
  </si>
  <si>
    <t>Srsz.</t>
  </si>
  <si>
    <t>Hrsz.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</si>
</sst>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_ ;\-#,##0\ "/>
  </numFmts>
  <fonts count="9">
    <font>
      <sz val="10"/>
      <name val="Arial CE"/>
      <charset val="238"/>
    </font>
    <font>
      <b/>
      <sz val="9"/>
      <name val="ArialCE"/>
      <charset val="238"/>
    </font>
    <font>
      <sz val="9"/>
      <name val="ArialCE"/>
      <charset val="238"/>
    </font>
    <font>
      <sz val="8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vertAlign val="superscript"/>
      <sz val="9"/>
      <name val="ArialCE"/>
      <charset val="238"/>
    </font>
    <font>
      <sz val="9"/>
      <color rgb="FFFF0000"/>
      <name val="Arial CE"/>
      <charset val="238"/>
    </font>
    <font>
      <sz val="9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172" fontId="5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C1" sqref="C1"/>
    </sheetView>
  </sheetViews>
  <sheetFormatPr defaultRowHeight="12"/>
  <cols>
    <col min="1" max="1" width="4.85546875" style="2" customWidth="1"/>
    <col min="2" max="2" width="21.28515625" style="3" customWidth="1"/>
    <col min="3" max="3" width="12.42578125" style="3" customWidth="1"/>
    <col min="4" max="4" width="11" style="4" customWidth="1"/>
    <col min="5" max="5" width="12.85546875" style="2" customWidth="1"/>
    <col min="6" max="6" width="10.85546875" style="2" customWidth="1"/>
    <col min="7" max="7" width="12.42578125" style="4" customWidth="1"/>
    <col min="8" max="8" width="11.85546875" style="4" customWidth="1"/>
    <col min="9" max="9" width="12.85546875" style="4" bestFit="1" customWidth="1"/>
    <col min="10" max="10" width="11" style="4" customWidth="1"/>
    <col min="11" max="11" width="11.7109375" style="4" customWidth="1"/>
    <col min="12" max="12" width="12.42578125" style="29" customWidth="1"/>
    <col min="13" max="14" width="10.7109375" style="2" customWidth="1"/>
    <col min="15" max="16384" width="9.140625" style="2"/>
  </cols>
  <sheetData>
    <row r="1" spans="1:12" s="1" customFormat="1" ht="49.5" customHeight="1">
      <c r="A1" s="18" t="s">
        <v>98</v>
      </c>
      <c r="B1" s="18" t="s">
        <v>0</v>
      </c>
      <c r="C1" s="18" t="s">
        <v>99</v>
      </c>
      <c r="D1" s="18" t="s">
        <v>1</v>
      </c>
      <c r="E1" s="19" t="s">
        <v>13</v>
      </c>
      <c r="F1" s="19" t="s">
        <v>2</v>
      </c>
      <c r="G1" s="20" t="s">
        <v>9</v>
      </c>
      <c r="H1" s="18" t="s">
        <v>4</v>
      </c>
      <c r="I1" s="18" t="s">
        <v>3</v>
      </c>
      <c r="J1" s="18" t="s">
        <v>5</v>
      </c>
      <c r="K1" s="18" t="s">
        <v>7</v>
      </c>
      <c r="L1" s="18" t="s">
        <v>6</v>
      </c>
    </row>
    <row r="2" spans="1:12" s="1" customFormat="1" ht="36" customHeight="1">
      <c r="A2" s="8" t="s">
        <v>69</v>
      </c>
      <c r="B2" s="8" t="s">
        <v>39</v>
      </c>
      <c r="C2" s="8" t="s">
        <v>45</v>
      </c>
      <c r="D2" s="6" t="s">
        <v>8</v>
      </c>
      <c r="E2" s="21">
        <v>60</v>
      </c>
      <c r="F2" s="6" t="s">
        <v>46</v>
      </c>
      <c r="G2" s="9" t="s">
        <v>18</v>
      </c>
      <c r="H2" s="22">
        <f t="shared" ref="H2:H28" si="0">PRODUCT(J2,3)</f>
        <v>142773</v>
      </c>
      <c r="I2" s="22">
        <f>PRODUCT(H2,0.1)</f>
        <v>14277.300000000001</v>
      </c>
      <c r="J2" s="22">
        <v>47591</v>
      </c>
      <c r="K2" s="22">
        <v>5400000</v>
      </c>
      <c r="L2" s="22">
        <f t="shared" ref="L2:L7" si="1">PRODUCT(K2,0.1)</f>
        <v>540000</v>
      </c>
    </row>
    <row r="3" spans="1:12" ht="36.6" customHeight="1">
      <c r="A3" s="8" t="s">
        <v>70</v>
      </c>
      <c r="B3" s="12" t="s">
        <v>50</v>
      </c>
      <c r="C3" s="5" t="s">
        <v>51</v>
      </c>
      <c r="D3" s="6" t="s">
        <v>8</v>
      </c>
      <c r="E3" s="5">
        <v>88</v>
      </c>
      <c r="F3" s="6" t="s">
        <v>47</v>
      </c>
      <c r="G3" s="6" t="s">
        <v>10</v>
      </c>
      <c r="H3" s="22">
        <f t="shared" si="0"/>
        <v>146667</v>
      </c>
      <c r="I3" s="22">
        <f t="shared" ref="I3:I28" si="2">PRODUCT(H3,0.1)</f>
        <v>14666.7</v>
      </c>
      <c r="J3" s="23">
        <v>48889</v>
      </c>
      <c r="K3" s="24">
        <v>11090000</v>
      </c>
      <c r="L3" s="22">
        <f t="shared" si="1"/>
        <v>1109000</v>
      </c>
    </row>
    <row r="4" spans="1:12" ht="36.6" customHeight="1">
      <c r="A4" s="8" t="s">
        <v>71</v>
      </c>
      <c r="B4" s="6" t="s">
        <v>27</v>
      </c>
      <c r="C4" s="5" t="s">
        <v>25</v>
      </c>
      <c r="D4" s="6" t="s">
        <v>8</v>
      </c>
      <c r="E4" s="5">
        <v>139</v>
      </c>
      <c r="F4" s="6" t="s">
        <v>19</v>
      </c>
      <c r="G4" s="6" t="s">
        <v>10</v>
      </c>
      <c r="H4" s="22">
        <f t="shared" si="0"/>
        <v>418737</v>
      </c>
      <c r="I4" s="22">
        <f t="shared" si="2"/>
        <v>41873.700000000004</v>
      </c>
      <c r="J4" s="23">
        <v>139579</v>
      </c>
      <c r="K4" s="23">
        <v>16700000</v>
      </c>
      <c r="L4" s="22">
        <f t="shared" si="1"/>
        <v>1670000</v>
      </c>
    </row>
    <row r="5" spans="1:12" ht="36.6" customHeight="1">
      <c r="A5" s="8" t="s">
        <v>72</v>
      </c>
      <c r="B5" s="12" t="s">
        <v>37</v>
      </c>
      <c r="C5" s="5" t="s">
        <v>43</v>
      </c>
      <c r="D5" s="6" t="s">
        <v>8</v>
      </c>
      <c r="E5" s="5">
        <v>346</v>
      </c>
      <c r="F5" s="6" t="s">
        <v>19</v>
      </c>
      <c r="G5" s="6" t="s">
        <v>10</v>
      </c>
      <c r="H5" s="22">
        <f t="shared" si="0"/>
        <v>1042716</v>
      </c>
      <c r="I5" s="22">
        <f t="shared" si="2"/>
        <v>104271.6</v>
      </c>
      <c r="J5" s="23">
        <v>347572</v>
      </c>
      <c r="K5" s="23">
        <v>31800000</v>
      </c>
      <c r="L5" s="22">
        <f t="shared" si="1"/>
        <v>3180000</v>
      </c>
    </row>
    <row r="6" spans="1:12" ht="36.6" customHeight="1">
      <c r="A6" s="8" t="s">
        <v>73</v>
      </c>
      <c r="B6" s="6" t="s">
        <v>38</v>
      </c>
      <c r="C6" s="5" t="s">
        <v>42</v>
      </c>
      <c r="D6" s="6" t="s">
        <v>8</v>
      </c>
      <c r="E6" s="5">
        <v>95</v>
      </c>
      <c r="F6" s="6" t="s">
        <v>21</v>
      </c>
      <c r="G6" s="6" t="s">
        <v>18</v>
      </c>
      <c r="H6" s="22">
        <f t="shared" si="0"/>
        <v>157938</v>
      </c>
      <c r="I6" s="22">
        <f t="shared" si="2"/>
        <v>15793.800000000001</v>
      </c>
      <c r="J6" s="23">
        <v>52646</v>
      </c>
      <c r="K6" s="23">
        <v>7100000</v>
      </c>
      <c r="L6" s="22">
        <f t="shared" si="1"/>
        <v>710000</v>
      </c>
    </row>
    <row r="7" spans="1:12" ht="36.6" customHeight="1">
      <c r="A7" s="8" t="s">
        <v>74</v>
      </c>
      <c r="B7" s="16" t="s">
        <v>56</v>
      </c>
      <c r="C7" s="16" t="s">
        <v>65</v>
      </c>
      <c r="D7" s="6" t="s">
        <v>8</v>
      </c>
      <c r="E7" s="16">
        <v>39</v>
      </c>
      <c r="F7" s="6" t="s">
        <v>46</v>
      </c>
      <c r="G7" s="16" t="s">
        <v>10</v>
      </c>
      <c r="H7" s="28">
        <f t="shared" si="0"/>
        <v>53409</v>
      </c>
      <c r="I7" s="28">
        <f t="shared" si="2"/>
        <v>5340.9000000000005</v>
      </c>
      <c r="J7" s="28">
        <v>17803</v>
      </c>
      <c r="K7" s="23">
        <v>4540000</v>
      </c>
      <c r="L7" s="22">
        <f t="shared" si="1"/>
        <v>454000</v>
      </c>
    </row>
    <row r="8" spans="1:12" s="1" customFormat="1" ht="36.6" customHeight="1">
      <c r="A8" s="8" t="s">
        <v>75</v>
      </c>
      <c r="B8" s="12" t="s">
        <v>62</v>
      </c>
      <c r="C8" s="5">
        <v>37673</v>
      </c>
      <c r="D8" s="6" t="s">
        <v>11</v>
      </c>
      <c r="E8" s="5">
        <v>39</v>
      </c>
      <c r="F8" s="6" t="s">
        <v>19</v>
      </c>
      <c r="G8" s="6"/>
      <c r="H8" s="22">
        <f t="shared" si="0"/>
        <v>389538</v>
      </c>
      <c r="I8" s="22">
        <f t="shared" si="2"/>
        <v>38953.800000000003</v>
      </c>
      <c r="J8" s="23">
        <v>129846</v>
      </c>
      <c r="K8" s="23"/>
      <c r="L8" s="22"/>
    </row>
    <row r="9" spans="1:12" s="1" customFormat="1" ht="36.6" customHeight="1">
      <c r="A9" s="8" t="s">
        <v>76</v>
      </c>
      <c r="B9" s="12" t="s">
        <v>96</v>
      </c>
      <c r="C9" s="5">
        <v>37707</v>
      </c>
      <c r="D9" s="6" t="s">
        <v>11</v>
      </c>
      <c r="E9" s="5">
        <v>52</v>
      </c>
      <c r="F9" s="6" t="s">
        <v>19</v>
      </c>
      <c r="G9" s="6"/>
      <c r="H9" s="22">
        <f>PRODUCT(J9,3)</f>
        <v>475434</v>
      </c>
      <c r="I9" s="22">
        <f t="shared" si="2"/>
        <v>47543.4</v>
      </c>
      <c r="J9" s="23">
        <v>158478</v>
      </c>
      <c r="K9" s="23"/>
      <c r="L9" s="22"/>
    </row>
    <row r="10" spans="1:12" s="1" customFormat="1" ht="36.6" customHeight="1">
      <c r="A10" s="8" t="s">
        <v>77</v>
      </c>
      <c r="B10" s="12" t="s">
        <v>97</v>
      </c>
      <c r="C10" s="5">
        <v>37707</v>
      </c>
      <c r="D10" s="6" t="s">
        <v>11</v>
      </c>
      <c r="E10" s="5">
        <v>54</v>
      </c>
      <c r="F10" s="6" t="s">
        <v>19</v>
      </c>
      <c r="G10" s="6"/>
      <c r="H10" s="22">
        <f t="shared" si="0"/>
        <v>491538</v>
      </c>
      <c r="I10" s="22">
        <f t="shared" si="2"/>
        <v>49153.8</v>
      </c>
      <c r="J10" s="23">
        <v>163846</v>
      </c>
      <c r="K10" s="23"/>
      <c r="L10" s="22"/>
    </row>
    <row r="11" spans="1:12" s="1" customFormat="1" ht="36.6" customHeight="1">
      <c r="A11" s="8" t="s">
        <v>78</v>
      </c>
      <c r="B11" s="12" t="s">
        <v>36</v>
      </c>
      <c r="C11" s="5">
        <v>37401</v>
      </c>
      <c r="D11" s="6" t="s">
        <v>11</v>
      </c>
      <c r="E11" s="6">
        <v>152</v>
      </c>
      <c r="F11" s="6" t="s">
        <v>19</v>
      </c>
      <c r="G11" s="6"/>
      <c r="H11" s="22">
        <f t="shared" si="0"/>
        <v>376200</v>
      </c>
      <c r="I11" s="22">
        <f t="shared" si="2"/>
        <v>37620</v>
      </c>
      <c r="J11" s="23">
        <v>125400</v>
      </c>
      <c r="K11" s="23"/>
      <c r="L11" s="22"/>
    </row>
    <row r="12" spans="1:12" s="1" customFormat="1" ht="36.6" customHeight="1">
      <c r="A12" s="8" t="s">
        <v>79</v>
      </c>
      <c r="B12" s="14" t="s">
        <v>52</v>
      </c>
      <c r="C12" s="8">
        <v>37718</v>
      </c>
      <c r="D12" s="6" t="s">
        <v>11</v>
      </c>
      <c r="E12" s="21">
        <v>178</v>
      </c>
      <c r="F12" s="6" t="s">
        <v>19</v>
      </c>
      <c r="G12" s="9"/>
      <c r="H12" s="22">
        <f t="shared" si="0"/>
        <v>789876</v>
      </c>
      <c r="I12" s="22">
        <f t="shared" si="2"/>
        <v>78987.600000000006</v>
      </c>
      <c r="J12" s="31">
        <v>263292</v>
      </c>
      <c r="K12" s="23"/>
      <c r="L12" s="22"/>
    </row>
    <row r="13" spans="1:12" s="1" customFormat="1" ht="36.6" customHeight="1">
      <c r="A13" s="8" t="s">
        <v>80</v>
      </c>
      <c r="B13" s="14" t="s">
        <v>53</v>
      </c>
      <c r="C13" s="8" t="s">
        <v>58</v>
      </c>
      <c r="D13" s="6" t="s">
        <v>11</v>
      </c>
      <c r="E13" s="21" t="s">
        <v>68</v>
      </c>
      <c r="F13" s="6" t="s">
        <v>19</v>
      </c>
      <c r="G13" s="9" t="s">
        <v>17</v>
      </c>
      <c r="H13" s="22">
        <f t="shared" si="0"/>
        <v>770271</v>
      </c>
      <c r="I13" s="22">
        <f t="shared" si="2"/>
        <v>77027.100000000006</v>
      </c>
      <c r="J13" s="22">
        <v>256757</v>
      </c>
      <c r="K13" s="23"/>
      <c r="L13" s="22"/>
    </row>
    <row r="14" spans="1:12" s="1" customFormat="1" ht="36.6" customHeight="1">
      <c r="A14" s="8" t="s">
        <v>81</v>
      </c>
      <c r="B14" s="6" t="s">
        <v>30</v>
      </c>
      <c r="C14" s="5" t="s">
        <v>22</v>
      </c>
      <c r="D14" s="6" t="s">
        <v>11</v>
      </c>
      <c r="E14" s="6">
        <v>35</v>
      </c>
      <c r="F14" s="6" t="s">
        <v>19</v>
      </c>
      <c r="G14" s="6" t="s">
        <v>17</v>
      </c>
      <c r="H14" s="22">
        <f t="shared" si="0"/>
        <v>322173</v>
      </c>
      <c r="I14" s="22">
        <f t="shared" si="2"/>
        <v>32217.300000000003</v>
      </c>
      <c r="J14" s="23">
        <v>107391</v>
      </c>
      <c r="K14" s="23"/>
      <c r="L14" s="22"/>
    </row>
    <row r="15" spans="1:12" s="1" customFormat="1" ht="36.6" customHeight="1">
      <c r="A15" s="8" t="s">
        <v>82</v>
      </c>
      <c r="B15" s="6" t="s">
        <v>57</v>
      </c>
      <c r="C15" s="5" t="s">
        <v>59</v>
      </c>
      <c r="D15" s="6" t="s">
        <v>11</v>
      </c>
      <c r="E15" s="6">
        <v>52</v>
      </c>
      <c r="F15" s="6" t="s">
        <v>19</v>
      </c>
      <c r="G15" s="6" t="s">
        <v>18</v>
      </c>
      <c r="H15" s="22">
        <f t="shared" si="0"/>
        <v>567600</v>
      </c>
      <c r="I15" s="22">
        <f t="shared" si="2"/>
        <v>56760</v>
      </c>
      <c r="J15" s="22">
        <v>189200</v>
      </c>
      <c r="K15" s="23"/>
      <c r="L15" s="22"/>
    </row>
    <row r="16" spans="1:12" s="11" customFormat="1" ht="36.6" customHeight="1">
      <c r="A16" s="8" t="s">
        <v>83</v>
      </c>
      <c r="B16" s="12" t="s">
        <v>31</v>
      </c>
      <c r="C16" s="10" t="s">
        <v>23</v>
      </c>
      <c r="D16" s="6" t="s">
        <v>11</v>
      </c>
      <c r="E16" s="6">
        <v>67</v>
      </c>
      <c r="F16" s="6" t="s">
        <v>20</v>
      </c>
      <c r="G16" s="5" t="s">
        <v>10</v>
      </c>
      <c r="H16" s="22">
        <f t="shared" si="0"/>
        <v>529752</v>
      </c>
      <c r="I16" s="22">
        <f t="shared" si="2"/>
        <v>52975.200000000004</v>
      </c>
      <c r="J16" s="23">
        <v>176584</v>
      </c>
      <c r="K16" s="23"/>
      <c r="L16" s="22"/>
    </row>
    <row r="17" spans="1:12" s="11" customFormat="1" ht="36.6" customHeight="1">
      <c r="A17" s="8" t="s">
        <v>84</v>
      </c>
      <c r="B17" s="12" t="s">
        <v>63</v>
      </c>
      <c r="C17" s="10" t="s">
        <v>60</v>
      </c>
      <c r="D17" s="6" t="s">
        <v>11</v>
      </c>
      <c r="E17" s="6">
        <v>159</v>
      </c>
      <c r="F17" s="6" t="s">
        <v>20</v>
      </c>
      <c r="G17" s="5" t="s">
        <v>10</v>
      </c>
      <c r="H17" s="22">
        <f t="shared" si="0"/>
        <v>1255749</v>
      </c>
      <c r="I17" s="22">
        <f t="shared" si="2"/>
        <v>125574.90000000001</v>
      </c>
      <c r="J17" s="23">
        <v>418583</v>
      </c>
      <c r="K17" s="23"/>
      <c r="L17" s="22"/>
    </row>
    <row r="18" spans="1:12" ht="36.6" customHeight="1">
      <c r="A18" s="8" t="s">
        <v>85</v>
      </c>
      <c r="B18" s="14" t="s">
        <v>32</v>
      </c>
      <c r="C18" s="8" t="s">
        <v>12</v>
      </c>
      <c r="D18" s="6" t="s">
        <v>11</v>
      </c>
      <c r="E18" s="6" t="s">
        <v>26</v>
      </c>
      <c r="F18" s="6" t="s">
        <v>19</v>
      </c>
      <c r="G18" s="9" t="s">
        <v>18</v>
      </c>
      <c r="H18" s="22">
        <f t="shared" si="0"/>
        <v>2382822</v>
      </c>
      <c r="I18" s="22">
        <f t="shared" si="2"/>
        <v>238282.2</v>
      </c>
      <c r="J18" s="23">
        <v>794274</v>
      </c>
      <c r="K18" s="23"/>
      <c r="L18" s="22"/>
    </row>
    <row r="19" spans="1:12" ht="36.6" customHeight="1">
      <c r="A19" s="8" t="s">
        <v>86</v>
      </c>
      <c r="B19" s="14" t="s">
        <v>54</v>
      </c>
      <c r="C19" s="8" t="s">
        <v>61</v>
      </c>
      <c r="D19" s="6" t="s">
        <v>11</v>
      </c>
      <c r="E19" s="6" t="s">
        <v>67</v>
      </c>
      <c r="F19" s="6" t="s">
        <v>19</v>
      </c>
      <c r="G19" s="5" t="s">
        <v>17</v>
      </c>
      <c r="H19" s="22">
        <f t="shared" si="0"/>
        <v>981774</v>
      </c>
      <c r="I19" s="22">
        <f t="shared" si="2"/>
        <v>98177.400000000009</v>
      </c>
      <c r="J19" s="30">
        <v>327258</v>
      </c>
      <c r="K19" s="23"/>
      <c r="L19" s="22"/>
    </row>
    <row r="20" spans="1:12" ht="36.6" customHeight="1">
      <c r="A20" s="8" t="s">
        <v>87</v>
      </c>
      <c r="B20" s="12" t="s">
        <v>64</v>
      </c>
      <c r="C20" s="13" t="s">
        <v>15</v>
      </c>
      <c r="D20" s="6" t="s">
        <v>11</v>
      </c>
      <c r="E20" s="12">
        <v>41</v>
      </c>
      <c r="F20" s="12" t="s">
        <v>19</v>
      </c>
      <c r="G20" s="13" t="s">
        <v>16</v>
      </c>
      <c r="H20" s="22">
        <f t="shared" si="0"/>
        <v>611700</v>
      </c>
      <c r="I20" s="22">
        <f t="shared" si="2"/>
        <v>61170</v>
      </c>
      <c r="J20" s="24">
        <v>203900</v>
      </c>
      <c r="K20" s="24"/>
      <c r="L20" s="22"/>
    </row>
    <row r="21" spans="1:12" ht="36.6" customHeight="1">
      <c r="A21" s="8" t="s">
        <v>88</v>
      </c>
      <c r="B21" s="6" t="s">
        <v>24</v>
      </c>
      <c r="C21" s="6" t="s">
        <v>14</v>
      </c>
      <c r="D21" s="6" t="s">
        <v>11</v>
      </c>
      <c r="E21" s="7">
        <v>26</v>
      </c>
      <c r="F21" s="6" t="s">
        <v>19</v>
      </c>
      <c r="G21" s="6" t="s">
        <v>17</v>
      </c>
      <c r="H21" s="22">
        <f t="shared" si="0"/>
        <v>84462</v>
      </c>
      <c r="I21" s="22">
        <f t="shared" si="2"/>
        <v>8446.2000000000007</v>
      </c>
      <c r="J21" s="23">
        <v>28154</v>
      </c>
      <c r="K21" s="23"/>
      <c r="L21" s="22"/>
    </row>
    <row r="22" spans="1:12" ht="36.6" customHeight="1">
      <c r="A22" s="8" t="s">
        <v>89</v>
      </c>
      <c r="B22" s="12" t="s">
        <v>40</v>
      </c>
      <c r="C22" s="15">
        <v>37731</v>
      </c>
      <c r="D22" s="6" t="s">
        <v>11</v>
      </c>
      <c r="E22" s="6">
        <v>22</v>
      </c>
      <c r="F22" s="12" t="s">
        <v>19</v>
      </c>
      <c r="G22" s="6"/>
      <c r="H22" s="22">
        <f t="shared" si="0"/>
        <v>201300</v>
      </c>
      <c r="I22" s="22">
        <f t="shared" si="2"/>
        <v>20130</v>
      </c>
      <c r="J22" s="23">
        <v>67100</v>
      </c>
      <c r="K22" s="23"/>
      <c r="L22" s="22"/>
    </row>
    <row r="23" spans="1:12" ht="36.6" customHeight="1">
      <c r="A23" s="8" t="s">
        <v>90</v>
      </c>
      <c r="B23" s="6" t="s">
        <v>28</v>
      </c>
      <c r="C23" s="6" t="s">
        <v>29</v>
      </c>
      <c r="D23" s="6" t="s">
        <v>11</v>
      </c>
      <c r="E23" s="7">
        <v>40</v>
      </c>
      <c r="F23" s="6" t="s">
        <v>19</v>
      </c>
      <c r="G23" s="6" t="s">
        <v>34</v>
      </c>
      <c r="H23" s="22">
        <f t="shared" si="0"/>
        <v>397779</v>
      </c>
      <c r="I23" s="22">
        <f t="shared" si="2"/>
        <v>39777.9</v>
      </c>
      <c r="J23" s="23">
        <v>132593</v>
      </c>
      <c r="K23" s="23"/>
      <c r="L23" s="22"/>
    </row>
    <row r="24" spans="1:12" ht="36.6" customHeight="1">
      <c r="A24" s="8" t="s">
        <v>91</v>
      </c>
      <c r="B24" s="6" t="s">
        <v>55</v>
      </c>
      <c r="C24" s="6">
        <v>37416</v>
      </c>
      <c r="D24" s="6" t="s">
        <v>11</v>
      </c>
      <c r="E24" s="7">
        <v>52</v>
      </c>
      <c r="F24" s="6" t="s">
        <v>19</v>
      </c>
      <c r="G24" s="6"/>
      <c r="H24" s="22">
        <f t="shared" si="0"/>
        <v>473421</v>
      </c>
      <c r="I24" s="22">
        <f t="shared" si="2"/>
        <v>47342.100000000006</v>
      </c>
      <c r="J24" s="23">
        <v>157807</v>
      </c>
      <c r="K24" s="23"/>
      <c r="L24" s="22"/>
    </row>
    <row r="25" spans="1:12" ht="36.6" customHeight="1">
      <c r="A25" s="8" t="s">
        <v>92</v>
      </c>
      <c r="B25" s="6" t="s">
        <v>66</v>
      </c>
      <c r="C25" s="6">
        <v>37416</v>
      </c>
      <c r="D25" s="6" t="s">
        <v>11</v>
      </c>
      <c r="E25" s="7">
        <v>68</v>
      </c>
      <c r="F25" s="6" t="s">
        <v>19</v>
      </c>
      <c r="G25" s="6"/>
      <c r="H25" s="22">
        <f t="shared" si="0"/>
        <v>625311</v>
      </c>
      <c r="I25" s="22">
        <f t="shared" si="2"/>
        <v>62531.100000000006</v>
      </c>
      <c r="J25" s="23">
        <v>208437</v>
      </c>
      <c r="K25" s="23"/>
      <c r="L25" s="22"/>
    </row>
    <row r="26" spans="1:12" ht="36.6" customHeight="1">
      <c r="A26" s="8" t="s">
        <v>93</v>
      </c>
      <c r="B26" s="6" t="s">
        <v>48</v>
      </c>
      <c r="C26" s="6" t="s">
        <v>49</v>
      </c>
      <c r="D26" s="6" t="s">
        <v>11</v>
      </c>
      <c r="E26" s="7">
        <v>58</v>
      </c>
      <c r="F26" s="6" t="s">
        <v>19</v>
      </c>
      <c r="G26" s="6" t="s">
        <v>16</v>
      </c>
      <c r="H26" s="22">
        <f t="shared" si="0"/>
        <v>638550</v>
      </c>
      <c r="I26" s="22">
        <f t="shared" si="2"/>
        <v>63855</v>
      </c>
      <c r="J26" s="23">
        <v>212850</v>
      </c>
      <c r="K26" s="23"/>
      <c r="L26" s="22"/>
    </row>
    <row r="27" spans="1:12" ht="36.6" customHeight="1">
      <c r="A27" s="8" t="s">
        <v>94</v>
      </c>
      <c r="B27" s="6" t="s">
        <v>41</v>
      </c>
      <c r="C27" s="6" t="s">
        <v>44</v>
      </c>
      <c r="D27" s="6" t="s">
        <v>11</v>
      </c>
      <c r="E27" s="7">
        <v>50</v>
      </c>
      <c r="F27" s="6" t="s">
        <v>19</v>
      </c>
      <c r="G27" s="6" t="s">
        <v>17</v>
      </c>
      <c r="H27" s="22">
        <f t="shared" si="0"/>
        <v>554070</v>
      </c>
      <c r="I27" s="22">
        <f t="shared" si="2"/>
        <v>55407</v>
      </c>
      <c r="J27" s="23">
        <v>184690</v>
      </c>
      <c r="K27" s="23"/>
      <c r="L27" s="22"/>
    </row>
    <row r="28" spans="1:12" ht="36">
      <c r="A28" s="8" t="s">
        <v>95</v>
      </c>
      <c r="B28" s="16" t="s">
        <v>33</v>
      </c>
      <c r="C28" s="16">
        <v>37169</v>
      </c>
      <c r="D28" s="6" t="s">
        <v>11</v>
      </c>
      <c r="E28" s="17" t="s">
        <v>35</v>
      </c>
      <c r="F28" s="17" t="s">
        <v>19</v>
      </c>
      <c r="G28" s="27"/>
      <c r="H28" s="22">
        <f t="shared" si="0"/>
        <v>1595001</v>
      </c>
      <c r="I28" s="22">
        <f t="shared" si="2"/>
        <v>159500.1</v>
      </c>
      <c r="J28" s="25">
        <v>531667</v>
      </c>
      <c r="K28" s="26"/>
      <c r="L28" s="22"/>
    </row>
  </sheetData>
  <phoneticPr fontId="3" type="noConversion"/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89" fitToWidth="0" fitToHeight="0" orientation="landscape" r:id="rId1"/>
  <headerFooter alignWithMargins="0">
    <oddFooter>&amp;R&amp;P</oddFooter>
  </headerFooter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GKB</vt:lpstr>
      <vt:lpstr>GKB!Nyomtatási_cím</vt:lpstr>
      <vt:lpstr>GKB!Nyomtatási_terület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Ferencvárosi Önkormányzat</dc:creator>
  <cp:lastModifiedBy>Makó Adrienn</cp:lastModifiedBy>
  <cp:revision>1</cp:revision>
  <cp:lastPrinted>2022-09-12T08:38:18Z</cp:lastPrinted>
  <dcterms:created xsi:type="dcterms:W3CDTF">2003-03-06T17:56:33Z</dcterms:created>
  <dcterms:modified xsi:type="dcterms:W3CDTF">2022-09-15T09:59:06Z</dcterms:modified>
</cp:coreProperties>
</file>