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agos.istvan.IX-HIVATAL\Desktop\"/>
    </mc:Choice>
  </mc:AlternateContent>
  <bookViews>
    <workbookView xWindow="0" yWindow="0" windowWidth="24000" windowHeight="9735" tabRatio="601" activeTab="1"/>
  </bookViews>
  <sheets>
    <sheet name="Belső-, Középső-Ferencv." sheetId="1" r:id="rId1"/>
    <sheet name="Külső Fv_JA, Aszódi és MÁV ltp." sheetId="8" r:id="rId2"/>
  </sheets>
  <definedNames>
    <definedName name="_xlnm._FilterDatabase" localSheetId="0" hidden="1">'Belső-, Középső-Ferencv.'!$Q$1:$Q$197</definedName>
    <definedName name="_xlnm._FilterDatabase" localSheetId="1" hidden="1">'Külső Fv_JA, Aszódi és MÁV ltp.'!$P$1:$P$85</definedName>
    <definedName name="_xlnm.Print_Titles" localSheetId="0">'Belső-, Középső-Ferencv.'!$1:$1</definedName>
    <definedName name="_xlnm.Print_Titles" localSheetId="1">'Külső Fv_JA, Aszódi és MÁV ltp.'!$1:$1</definedName>
    <definedName name="_xlnm.Print_Area" localSheetId="0">'Belső-, Középső-Ferencv.'!$A$1:$S$161</definedName>
    <definedName name="_xlnm.Print_Area" localSheetId="1">'Külső Fv_JA, Aszódi és MÁV ltp.'!$A$1:$Q$80</definedName>
  </definedNames>
  <calcPr calcId="152511"/>
</workbook>
</file>

<file path=xl/calcChain.xml><?xml version="1.0" encoding="utf-8"?>
<calcChain xmlns="http://schemas.openxmlformats.org/spreadsheetml/2006/main">
  <c r="L80" i="8" l="1"/>
  <c r="J80" i="8"/>
  <c r="M160" i="1"/>
  <c r="K160" i="1"/>
</calcChain>
</file>

<file path=xl/sharedStrings.xml><?xml version="1.0" encoding="utf-8"?>
<sst xmlns="http://schemas.openxmlformats.org/spreadsheetml/2006/main" count="1559" uniqueCount="578">
  <si>
    <t>Lakásszám</t>
  </si>
  <si>
    <t>Munkák megnevezése</t>
  </si>
  <si>
    <t>Megjegyzés</t>
  </si>
  <si>
    <t>2.</t>
  </si>
  <si>
    <t>3.</t>
  </si>
  <si>
    <t>4.</t>
  </si>
  <si>
    <t>8.</t>
  </si>
  <si>
    <t>11.</t>
  </si>
  <si>
    <t>14.</t>
  </si>
  <si>
    <t>16.</t>
  </si>
  <si>
    <t>1.</t>
  </si>
  <si>
    <t>5.</t>
  </si>
  <si>
    <t>6.</t>
  </si>
  <si>
    <t>7.</t>
  </si>
  <si>
    <t>12.</t>
  </si>
  <si>
    <t>15.</t>
  </si>
  <si>
    <t>Ssz.</t>
  </si>
  <si>
    <t>Ép. Szám</t>
  </si>
  <si>
    <t>Legkisebb adható (lakásszám szerint)</t>
  </si>
  <si>
    <t>Megpályázott munkánkként adható maximális támogatás</t>
  </si>
  <si>
    <t xml:space="preserve">Költségek munkanemenként  részletezve </t>
  </si>
  <si>
    <t>Költségek lakóépületenként összesen</t>
  </si>
  <si>
    <t>A lakóépületnek adható maximális támogatás</t>
  </si>
  <si>
    <t>9.</t>
  </si>
  <si>
    <t>10.</t>
  </si>
  <si>
    <t>13.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</si>
  <si>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</si>
  <si>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</si>
  <si>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</si>
  <si>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</si>
  <si>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</si>
  <si>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</si>
  <si>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</si>
  <si>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</si>
  <si>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</si>
  <si>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</si>
  <si>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</si>
  <si>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</si>
  <si>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</si>
  <si>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</si>
  <si>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</si>
  <si>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</si>
  <si>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</si>
  <si>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</si>
  <si>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</si>
  <si>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</si>
  <si>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</si>
  <si>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</si>
  <si>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</si>
  <si>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</si>
  <si>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</si>
  <si>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</si>
  <si>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</si>
  <si>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</si>
  <si>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</si>
  <si>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</si>
  <si>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</si>
  <si>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</si>
  <si>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</si>
  <si>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</si>
  <si>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</si>
  <si>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</si>
  <si>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</si>
  <si>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</si>
  <si>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</si>
  <si>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</si>
  <si>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</si>
  <si>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</si>
  <si>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</si>
  <si>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</si>
  <si>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</si>
  <si>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</si>
  <si>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</si>
  <si>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</si>
  <si>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</si>
  <si>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</si>
  <si>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</si>
  <si>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</si>
  <si>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</si>
  <si>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</si>
  <si>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</si>
  <si>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</si>
  <si>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</si>
  <si>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</si>
  <si>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</si>
  <si>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</si>
  <si>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</si>
  <si>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</si>
  <si>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</si>
  <si>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</si>
  <si>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</si>
  <si>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</si>
  <si>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</si>
  <si>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</si>
  <si>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</si>
  <si>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</si>
  <si>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</si>
  <si>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</si>
  <si>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</si>
  <si>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</si>
  <si>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</si>
  <si>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</si>
  <si>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</si>
  <si>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</si>
  <si>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</si>
  <si>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</si>
  <si>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</si>
  <si>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</si>
  <si>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</si>
  <si>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</si>
  <si>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</si>
  <si>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r>
      <t>ZZ</t>
    </r>
    <r>
      <rPr>
        <b/>
        <i/>
        <sz val="10"/>
        <rFont val="Times New Roman"/>
        <family val="1"/>
        <charset val="238"/>
      </rPr>
      <t>Összesen:</t>
    </r>
  </si>
  <si>
    <r>
      <t>ZZ</t>
    </r>
    <r>
      <rPr>
        <b/>
        <sz val="10"/>
        <rFont val="Times New Roman"/>
        <family val="1"/>
        <charset val="238"/>
      </rPr>
      <t>Összesen:</t>
    </r>
  </si>
  <si>
    <t>Költségek lakóépületenk-ént összesen</t>
  </si>
  <si>
    <t xml:space="preserve">Költségek munkanemen-ként  részletezve </t>
  </si>
  <si>
    <t>EVK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</si>
  <si>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</si>
  <si>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</si>
  <si>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</si>
  <si>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</si>
  <si>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</si>
  <si>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</si>
  <si>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</si>
  <si>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</si>
  <si>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</si>
  <si>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</si>
  <si>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</si>
  <si>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</si>
  <si>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</si>
  <si>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</si>
  <si>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</si>
  <si>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</si>
  <si>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</si>
  <si>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</si>
  <si>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</si>
  <si>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</si>
  <si>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</si>
  <si>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</si>
  <si>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</si>
  <si>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</si>
  <si>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</si>
  <si>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</si>
  <si>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</si>
  <si>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</si>
  <si>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</si>
  <si>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</si>
  <si>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</si>
  <si>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</si>
  <si>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</si>
  <si>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</si>
  <si>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</si>
  <si>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</si>
  <si>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</si>
  <si>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</si>
  <si>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</si>
  <si>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</si>
  <si>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</si>
  <si>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</si>
  <si>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</si>
  <si>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</si>
  <si>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</si>
  <si>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</si>
  <si>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</si>
  <si>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</si>
  <si>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</si>
  <si>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</si>
  <si>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</si>
  <si>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</si>
  <si>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</si>
  <si>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</si>
  <si>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</si>
  <si>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</si>
  <si>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</si>
  <si>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-</t>
  </si>
  <si>
    <t>Gubacsi út 26.</t>
  </si>
  <si>
    <r>
      <t xml:space="preserve">A lakóépületnek adható maximális támogatás </t>
    </r>
    <r>
      <rPr>
        <b/>
        <sz val="10"/>
        <color indexed="10"/>
        <rFont val="Times New Roman"/>
        <family val="1"/>
        <charset val="238"/>
      </rPr>
      <t/>
    </r>
  </si>
  <si>
    <t>Lónyay u. 3.</t>
  </si>
  <si>
    <t>Üllői út 57.</t>
  </si>
  <si>
    <t>Sobieski J. u. 28.</t>
  </si>
  <si>
    <t>védett épület</t>
  </si>
  <si>
    <t>Liliom u. 27.</t>
  </si>
  <si>
    <t>Üllői út 181-183-185.</t>
  </si>
  <si>
    <t>Telepy u. 1-9/C - Balázs B. u. 36-42.</t>
  </si>
  <si>
    <t>Üllői út 121.</t>
  </si>
  <si>
    <t>Hurok u. 1.</t>
  </si>
  <si>
    <t>Telepy u. 11/A-15/B - Tűzoltó u. 81-93.</t>
  </si>
  <si>
    <t>Ráday u. 29</t>
  </si>
  <si>
    <t>Bakáts u. 2/D</t>
  </si>
  <si>
    <t>Igényelt támogatás összege</t>
  </si>
  <si>
    <t xml:space="preserve">2019. évben pályázaton nyert támogatás (eFt)        </t>
  </si>
  <si>
    <t>Ferenc krt. 37</t>
  </si>
  <si>
    <t>Ferenc krt. 39</t>
  </si>
  <si>
    <t>Ferenc tér 10</t>
  </si>
  <si>
    <t>Ferenc tér 12</t>
  </si>
  <si>
    <t>Haller u. 26</t>
  </si>
  <si>
    <t>Hőgyes E. u. 3</t>
  </si>
  <si>
    <t>Ipar u. 13</t>
  </si>
  <si>
    <t>Kinizsi u. 35</t>
  </si>
  <si>
    <t>Közraktár u. 20/A</t>
  </si>
  <si>
    <t>Lenhossék u. 31</t>
  </si>
  <si>
    <t>Lónyay u. 36</t>
  </si>
  <si>
    <t>Lónyay u. 60</t>
  </si>
  <si>
    <t>Mihálkovics u. 16</t>
  </si>
  <si>
    <t>Tompa u. 17/A</t>
  </si>
  <si>
    <t>Börzsöny u. 1.</t>
  </si>
  <si>
    <t>Börzsöny u. 2/B.</t>
  </si>
  <si>
    <t>Börzsöny u. 2/C.</t>
  </si>
  <si>
    <t>Börzsöny u. 3.</t>
  </si>
  <si>
    <t>Börzsöny u. 4.</t>
  </si>
  <si>
    <t>Börzsöny u. 6.</t>
  </si>
  <si>
    <t>Börzsöny u. 10.</t>
  </si>
  <si>
    <t>Börzsöny u. 15.</t>
  </si>
  <si>
    <t>Börzsöny u. 17.</t>
  </si>
  <si>
    <t>Csárdás köz 3.</t>
  </si>
  <si>
    <t>Csengettyű u. 5.</t>
  </si>
  <si>
    <t>Csengettyű u. 16.</t>
  </si>
  <si>
    <t>Csengettyű u. 21.</t>
  </si>
  <si>
    <t>Dési H. u. 13.</t>
  </si>
  <si>
    <t>Dési H. u. 17.</t>
  </si>
  <si>
    <t>Dési H. u. 20.</t>
  </si>
  <si>
    <t>Dési H. u. 26.</t>
  </si>
  <si>
    <t>Dési H. u. 30.</t>
  </si>
  <si>
    <t>Dési H. u. 32.</t>
  </si>
  <si>
    <t>Ecseri út 15.</t>
  </si>
  <si>
    <t>Ecseri út 17.</t>
  </si>
  <si>
    <t>Epreserdő u. 4.</t>
  </si>
  <si>
    <t>Epreserdő u. 12.</t>
  </si>
  <si>
    <t>Epreserdő u. 26.</t>
  </si>
  <si>
    <t>Epreserdő u. 32.</t>
  </si>
  <si>
    <t>Epreserdő u. 34.</t>
  </si>
  <si>
    <t>Epreserdő u. 36.</t>
  </si>
  <si>
    <t>Epreserdő u. 38.</t>
  </si>
  <si>
    <t>Epreserdő u. 40.</t>
  </si>
  <si>
    <t>Gyáli út 15/B-C.</t>
  </si>
  <si>
    <t>Gyáli út 21-23. 2. ("B")</t>
  </si>
  <si>
    <t>Gyáli út 21-23. 8.</t>
  </si>
  <si>
    <t>Ifjúmunkás u. 27.</t>
  </si>
  <si>
    <t>Ifjúmunkás u. 28.</t>
  </si>
  <si>
    <t>Ifjúmunkás u. 32.</t>
  </si>
  <si>
    <t>Kosárka stny. 4.</t>
  </si>
  <si>
    <t>Kosárka stny. 6.</t>
  </si>
  <si>
    <t>Lobogó u. 5.</t>
  </si>
  <si>
    <t>Lobogó u. 6.</t>
  </si>
  <si>
    <t>Lobogó u. 16.</t>
  </si>
  <si>
    <t>Lobogó u. 20.</t>
  </si>
  <si>
    <t>Lobogó u. 24.</t>
  </si>
  <si>
    <t>Napfény u. 1.</t>
  </si>
  <si>
    <t>Napfény u. 2.</t>
  </si>
  <si>
    <t>Napfény u. 5.</t>
  </si>
  <si>
    <t>Napfény u. 11.</t>
  </si>
  <si>
    <t>Napfény u. 16.</t>
  </si>
  <si>
    <t>Napfény u. 17.</t>
  </si>
  <si>
    <t>Napfény u. 21.</t>
  </si>
  <si>
    <t>Napfény u. 22.</t>
  </si>
  <si>
    <t>Napfény u. 24.</t>
  </si>
  <si>
    <t>Napfény u. 31.</t>
  </si>
  <si>
    <t>Osztag u. 19.</t>
  </si>
  <si>
    <t>Pöttyös u. 3.</t>
  </si>
  <si>
    <t>Pöttyös u. 8.</t>
  </si>
  <si>
    <t>Pöttyös u. 9.</t>
  </si>
  <si>
    <t>Pöttyös u. 11.</t>
  </si>
  <si>
    <t>Tagló u. 10.</t>
  </si>
  <si>
    <t>Távíró u. 7.</t>
  </si>
  <si>
    <t>Távíró u. 15.</t>
  </si>
  <si>
    <t>Toronyház u. 5.</t>
  </si>
  <si>
    <t>Toronyház u. 10.</t>
  </si>
  <si>
    <t>Toronyház u. 12.</t>
  </si>
  <si>
    <t>Toronyház u. 16.</t>
  </si>
  <si>
    <t>Üllői út 169-179.</t>
  </si>
  <si>
    <t>Vágóhíd u. 23-29.</t>
  </si>
  <si>
    <t>300 lemondták</t>
  </si>
  <si>
    <t>2000 lemondták</t>
  </si>
  <si>
    <t>400 lemondták</t>
  </si>
  <si>
    <t>330 lemondták</t>
  </si>
  <si>
    <t>1000 lemondták</t>
  </si>
  <si>
    <t>1800 lemondták</t>
  </si>
  <si>
    <t>1200 nem számolt el</t>
  </si>
  <si>
    <t>1200 lermondták</t>
  </si>
  <si>
    <t>1000 lermondták</t>
  </si>
  <si>
    <t>1300 lermondták</t>
  </si>
  <si>
    <t>Óbester u. 3.</t>
  </si>
  <si>
    <t>Vágóhíd u. 48.</t>
  </si>
  <si>
    <t>Aranyvirág stny 1.</t>
  </si>
  <si>
    <t>Aranyvirág stny 5.</t>
  </si>
  <si>
    <t>Aranyvirág stny 7.</t>
  </si>
  <si>
    <t>Aranyvirág stny 9.</t>
  </si>
  <si>
    <t>Bakáts u. 5.</t>
  </si>
  <si>
    <t>Berzenczey u. 11.</t>
  </si>
  <si>
    <t>Berzenczey u. 26.</t>
  </si>
  <si>
    <t>Berzenczey u. 29.</t>
  </si>
  <si>
    <t>Bokréta u. 28.</t>
  </si>
  <si>
    <t xml:space="preserve">2020. évben pályázaton nyert támogatás (eFt)        </t>
  </si>
  <si>
    <t>Pályáztak, de nem nyertek</t>
  </si>
  <si>
    <t>Erkel u. 13/A.</t>
  </si>
  <si>
    <t>Ráday u. 27.</t>
  </si>
  <si>
    <t>Ráday u. 34.</t>
  </si>
  <si>
    <t>Tompa u. 9.</t>
  </si>
  <si>
    <t>Üllői út 31.</t>
  </si>
  <si>
    <t>Üllői út 115/B.</t>
  </si>
  <si>
    <t>Üllői út 109/C.</t>
  </si>
  <si>
    <t>Üllői út 55.</t>
  </si>
  <si>
    <t>Mester u. 3.</t>
  </si>
  <si>
    <t>Lónyay u. 13/A.</t>
  </si>
  <si>
    <t>Liliom u. 33.</t>
  </si>
  <si>
    <t>Knézich u. 6.</t>
  </si>
  <si>
    <t>Haller u. 80-82.</t>
  </si>
  <si>
    <t>Lónyay u. 45.</t>
  </si>
  <si>
    <t>Tompa u. 19.</t>
  </si>
  <si>
    <t>Tűzoltó u. 94-96.</t>
  </si>
  <si>
    <t>Tűzoltó u. 21.</t>
  </si>
  <si>
    <t>Mester u. 39.</t>
  </si>
  <si>
    <t>Ráday u. 16.</t>
  </si>
  <si>
    <t>Ráday u. 30.</t>
  </si>
  <si>
    <t>Márton u. 11.</t>
  </si>
  <si>
    <t>Ipar u. 3.</t>
  </si>
  <si>
    <t>Bakáts tér 7.</t>
  </si>
  <si>
    <t>Angyal u. 7/A.</t>
  </si>
  <si>
    <t>Angyal u. 7/B.</t>
  </si>
  <si>
    <t>Üllői út 119.</t>
  </si>
  <si>
    <t>Drégely u. 11-19.</t>
  </si>
  <si>
    <t>Dandár u. 24.</t>
  </si>
  <si>
    <t>Csarnok tér 5.</t>
  </si>
  <si>
    <t>Bakáts tér 4.</t>
  </si>
  <si>
    <t xml:space="preserve">2021. évben pályázaton nyert támogatás (eFt)        </t>
  </si>
  <si>
    <t>Telepy u. 27.</t>
  </si>
  <si>
    <t>Pályázó épület</t>
  </si>
  <si>
    <t>gázhálózat felújítása (járulékos munkákkal)</t>
  </si>
  <si>
    <t>Sorrendet meg-határozó szorzó</t>
  </si>
  <si>
    <t>gáz műszaki biztonsági felügyeleti jegyzőkönyv alapján 1 éven belül szükséges a gázvezeték felújítása</t>
  </si>
  <si>
    <t>lapostető felújítása (járulékos munkákkal)</t>
  </si>
  <si>
    <t>udvari részleges homlokzat felújítása (járulékos munkákkal)</t>
  </si>
  <si>
    <t>Thaly K. u. 12.</t>
  </si>
  <si>
    <t>Lónyay u. 39/B.</t>
  </si>
  <si>
    <t>lépcsőház festése, mázolása (járulékos munkákkal)</t>
  </si>
  <si>
    <t>Tinódi u. 5.</t>
  </si>
  <si>
    <t>Mester u. 21.</t>
  </si>
  <si>
    <t>utcai homlokzat felújítása (járulékos munkákkal)</t>
  </si>
  <si>
    <t>utcai részleges homlokzat felújítása (járulékos munkákkal)</t>
  </si>
  <si>
    <t>tető- és oromdeszka felújítása I. ütem (járulékos munkákkal)</t>
  </si>
  <si>
    <t>tetőfelújítása IV. ütem (járulékos munkákkal)</t>
  </si>
  <si>
    <t>belső homlokzat felújítása II. ütem (járulékos munkákkal)</t>
  </si>
  <si>
    <t>tetőfelújítása II. ütem (járulékos munkákkal)</t>
  </si>
  <si>
    <t>Bakáts tér 9.</t>
  </si>
  <si>
    <t>Erkel u. 4.</t>
  </si>
  <si>
    <t>Ferenc krt. 33.</t>
  </si>
  <si>
    <t>Gabona u. 4.</t>
  </si>
  <si>
    <t>felvonó felújítása (járulékos munkákkal)</t>
  </si>
  <si>
    <t>fénykép</t>
  </si>
  <si>
    <t>szakértői javaslat alapján</t>
  </si>
  <si>
    <t>FŐKÉTÜSZ kötelezés</t>
  </si>
  <si>
    <t>tetőfelújítása Ipar utcai oldalon (járulékos munkákkal)</t>
  </si>
  <si>
    <t>szakértői vélemény az életveszélyről, fénykép</t>
  </si>
  <si>
    <t>Liliom u. 13.</t>
  </si>
  <si>
    <t>tetőfelújítása III. ütem (járulékos munkákkal)</t>
  </si>
  <si>
    <t>Mester u. 15.</t>
  </si>
  <si>
    <t>Mester u. 38.</t>
  </si>
  <si>
    <t>elektromos hálózat felújítása III. ütem (járulékos munkákkal)</t>
  </si>
  <si>
    <t>függőfolyosó felújítása II. ütem (járulékos munkákkal)</t>
  </si>
  <si>
    <t>tűzfal felújítása légudvar lefedése (járulékos munkákkal)</t>
  </si>
  <si>
    <t>közterületről részlegesen látszik a tűzfal, fénykép</t>
  </si>
  <si>
    <t>Sobieski J. u. 31.</t>
  </si>
  <si>
    <t>Tompa u. 8.</t>
  </si>
  <si>
    <t>Üllői út 63.</t>
  </si>
  <si>
    <t>Üllői út 109/B.</t>
  </si>
  <si>
    <t>Vaskapu u. 6/A.</t>
  </si>
  <si>
    <t>bejárati kapu cseréje (járulékos munkákkal)</t>
  </si>
  <si>
    <t>kötelezés a felújításra.</t>
  </si>
  <si>
    <t>lépcsőház felújítása (járulékos munkákkal)</t>
  </si>
  <si>
    <t>függőfolyosó felújítása I. ütem (járulékos munkákkal)</t>
  </si>
  <si>
    <t>tetőfelújítása I. ütem (járulékos munkákkal)</t>
  </si>
  <si>
    <t>860 lemondták</t>
  </si>
  <si>
    <t>630 lemondták</t>
  </si>
  <si>
    <t>lépcsőházi üvegportál cseréje (járulékos munkákkal)</t>
  </si>
  <si>
    <t>homlokzat felújítása (járulékos munkákkal)</t>
  </si>
  <si>
    <t>tetőfelújítása (járulékos munkákkal)</t>
  </si>
  <si>
    <t>kapu cseréje (járulékos munkákkal)</t>
  </si>
  <si>
    <t>erkélyek falszigetelése (járulékos munkákkal)</t>
  </si>
  <si>
    <t>Angyal u. 17.</t>
  </si>
  <si>
    <t>Sobieski J. u. 25/B.</t>
  </si>
  <si>
    <t>elektromos fővezeték felújítása (járulékos munkákkal)</t>
  </si>
  <si>
    <t>érintésvédelem szerelői ellenőrzése jegyzőkönyv szerint életveszély áll fent.</t>
  </si>
  <si>
    <t>loggia felújítása (járulékos munkákkal)</t>
  </si>
  <si>
    <t>tető részleges felújítása (járulékos munkákkal)</t>
  </si>
  <si>
    <t>utcai földszinti homlokzat felújítása (járulékos munkákkal)</t>
  </si>
  <si>
    <t>kéményseprő járda cseréje (járulékos munkákkal)</t>
  </si>
  <si>
    <t>udvari homlokzat részleges felújítása (járulékos munkákkal)</t>
  </si>
  <si>
    <t xml:space="preserve">Pályáztak, de </t>
  </si>
  <si>
    <t>nem nyertek</t>
  </si>
  <si>
    <t>Mester u. 37.</t>
  </si>
  <si>
    <t xml:space="preserve">Védettség </t>
  </si>
  <si>
    <t>védett homlokzat</t>
  </si>
  <si>
    <t>tetőfelújítása Üllői út-Mihálkovicsu között (járulékos munkákkal)</t>
  </si>
  <si>
    <t>függőfolyosó felújítása 1. emeleti (járulékos munkákkal)</t>
  </si>
  <si>
    <t>pincei nyomócső hálózat cseréje (járulékos munkákkal)</t>
  </si>
  <si>
    <t>Márton u. 35/B.</t>
  </si>
  <si>
    <t>kapualj felújítása (járulékos munkákkal)</t>
  </si>
  <si>
    <t>erkély korlátok cseréje (járulékos munkákkal)</t>
  </si>
  <si>
    <t>erkély korlátok cseréje felújítása (járulékos munkákkal)</t>
  </si>
  <si>
    <t>képek a felújítandó és a már elkészült tetőkről</t>
  </si>
  <si>
    <t>képek a még borkolásra váró és a már elkészült függőfolyosókról</t>
  </si>
  <si>
    <t>két árajánlat, érintésvédelmi felmérés-minősítő irat</t>
  </si>
  <si>
    <t>Lónyay u. 27.</t>
  </si>
  <si>
    <t>Telepy u. 32.</t>
  </si>
  <si>
    <t>Üllői út 107.</t>
  </si>
  <si>
    <t>Üllői út 109/A.</t>
  </si>
  <si>
    <t>Ernő u. 19.</t>
  </si>
  <si>
    <t>fényképek a ház állapotáról</t>
  </si>
  <si>
    <t>Mester u. 11.</t>
  </si>
  <si>
    <t>Kinizsi u. 27.</t>
  </si>
  <si>
    <t>Mester u. 53-55.</t>
  </si>
  <si>
    <t>Páva u. 24.</t>
  </si>
  <si>
    <t>Ráday u. 17.</t>
  </si>
  <si>
    <t>Soroksári út 8-10.</t>
  </si>
  <si>
    <t>Vaskapu u. 7.</t>
  </si>
  <si>
    <t>tető, kéményseprő járdák felújítása antennák eltávolítása (járulékos munkákkal)</t>
  </si>
  <si>
    <t>fényképek</t>
  </si>
  <si>
    <t>érintésvédelmi felülvizgálat szerint nem megfelelő</t>
  </si>
  <si>
    <t>_</t>
  </si>
  <si>
    <t>hátsó 2 kapu, lépcsőházi ablakok cseréje (járulékos munkákkal)</t>
  </si>
  <si>
    <t>Tűzoltó u. 19.</t>
  </si>
  <si>
    <t>Liliom u. 21.</t>
  </si>
  <si>
    <t>függőfolyosó felújítása részleges (járulékos munkákkal)</t>
  </si>
  <si>
    <t>tetőfelújítása részleges (járulékos munkákkal)</t>
  </si>
  <si>
    <t>pinceablakok cseréje (járulékos munkákkal)</t>
  </si>
  <si>
    <t>hideg- meleg vízcső és csatorna vezeték cseréje (járulékos munkákkal)</t>
  </si>
  <si>
    <t>lépcsőházi nyílászárók felújítása (járulékos munkákkal)</t>
  </si>
  <si>
    <t>homlokzat felújítása (északi végfal szigetelése, járulékos munkákkal)</t>
  </si>
  <si>
    <t>homlokzat felújítása (Epreserdő utcai oldal, járulékos munkákkal)</t>
  </si>
  <si>
    <t>pincei hideg, meleg, cirkulációs víz alapvezetékek cseréje (járulékos munkákkal)</t>
  </si>
  <si>
    <t>lépcsőházi nyílászárók cseréje (járulékos munkákkal)</t>
  </si>
  <si>
    <t>szennyvízcsatorna vezeték cseréje (járulékos munkákkal)</t>
  </si>
  <si>
    <t>kémény bontása, tető- részleges, ereszcsatorna felújítása (járulékos munkákkal)</t>
  </si>
  <si>
    <t>tető-, ereszcsatorna, bádogozás felújítása, kémény bontása (járulékos munkákkal)</t>
  </si>
  <si>
    <t>Haller u. 60-64.</t>
  </si>
  <si>
    <t>pincei strangelzárók cseréje (járulékos munkákkal)</t>
  </si>
  <si>
    <t>Berzenczey u. 16-18.</t>
  </si>
  <si>
    <t>Tompa u. 7.</t>
  </si>
  <si>
    <t>Ráday u. 7.</t>
  </si>
  <si>
    <t>Kinizsi u. 31.</t>
  </si>
  <si>
    <t>Vámház krt. 11.</t>
  </si>
  <si>
    <t>Üllői út 21.</t>
  </si>
  <si>
    <t>Ferenc krt. 17.</t>
  </si>
  <si>
    <t>Ferenc krt. 18.</t>
  </si>
  <si>
    <t>Kinizsi u. 11.</t>
  </si>
  <si>
    <t>Mester u. 5.</t>
  </si>
  <si>
    <t>Sobieski J. u. 42.</t>
  </si>
  <si>
    <t>Soroksári út 38-40.</t>
  </si>
  <si>
    <t>Soroksári út 42.</t>
  </si>
  <si>
    <t>Telepy u. 20.</t>
  </si>
  <si>
    <t>Angyal u. 35.</t>
  </si>
  <si>
    <t>Balázs B. u. 27/A.</t>
  </si>
  <si>
    <t>Drégely u. 20/A.</t>
  </si>
  <si>
    <t>Ferenc krt. 25.</t>
  </si>
  <si>
    <t>Ferenc krt. 41.</t>
  </si>
  <si>
    <t>Haller u. 68-70.</t>
  </si>
  <si>
    <t>Liliom u. 22.</t>
  </si>
  <si>
    <t>Lónyay u. 49.</t>
  </si>
  <si>
    <t>Lónyay u. 46.</t>
  </si>
  <si>
    <t>Lónyay u. 24.</t>
  </si>
  <si>
    <t>Lónyay u. 19.</t>
  </si>
  <si>
    <t>Mester u. 9.</t>
  </si>
  <si>
    <t>Mester u. 24.</t>
  </si>
  <si>
    <t>Ráday u. 25.</t>
  </si>
  <si>
    <t>Ráday u. 40.</t>
  </si>
  <si>
    <t>Ráday u. 41.</t>
  </si>
  <si>
    <t>Sobieski J. u. 34.</t>
  </si>
  <si>
    <t>Sobieski J. u. 36.</t>
  </si>
  <si>
    <t>Tinódi u. 12.</t>
  </si>
  <si>
    <t>Üllői út 79.</t>
  </si>
  <si>
    <t>Üllői út 95.</t>
  </si>
  <si>
    <t>elektromos hálózat felújítása (járulékos munkákkal)</t>
  </si>
  <si>
    <t>fényképekkel igazolt a műkő falburkolat leesése, életveszélyes.</t>
  </si>
  <si>
    <t>kémények felújítása (járulékos munkákkal)</t>
  </si>
  <si>
    <t>pince felújítása (járulékos munkákkal)</t>
  </si>
  <si>
    <t>elektromos vezetékek helyre állítása (járulékos munkákkal)</t>
  </si>
  <si>
    <t>belső homlozat felújítása (járulékos munkákkal)</t>
  </si>
  <si>
    <t>egyéb munkák (járulékos munkákkal)</t>
  </si>
  <si>
    <t>tető részleges felújítása (esőcsatorna cserével, járulékos munkákkal)</t>
  </si>
  <si>
    <t>függőfolyosók burkolása (járulékos munkákkal)</t>
  </si>
  <si>
    <t>bejárati portál, földszinti közlekedő terek felújítása (járulékos munkákkal)</t>
  </si>
  <si>
    <t>B épület födém felújítása (járulékos munkákkal)</t>
  </si>
  <si>
    <t>ereszcsatorna, tető részleges felújítása (járulékos munkákkal)</t>
  </si>
  <si>
    <t>ereszalj felújítása (járulékos munkákkal)</t>
  </si>
  <si>
    <t>13. lépcsőház felvonó felújítása utolsó ütem (járulékos munkákkal)</t>
  </si>
  <si>
    <t>központi kazánok cseréje (járulékos munkákkal)</t>
  </si>
  <si>
    <t>udvar felújítása (járulékos munkákkal)</t>
  </si>
  <si>
    <t>udvari erkély felújítása (járulékos munkákkal)</t>
  </si>
  <si>
    <t>függőfolyosók felújítása (járulékos munkákkal)</t>
  </si>
  <si>
    <t>kapu, kapualj és csatlakozó közös terek felújítása (járulékos munkákkal)</t>
  </si>
  <si>
    <t>ivóvíz alapvezeték felújítása (járulékos munkákkal)</t>
  </si>
  <si>
    <t>pincei nyomócső alapvezeték cseréje (járulékos munkákkal)</t>
  </si>
  <si>
    <t>Haller u. 30.</t>
  </si>
  <si>
    <t>Kinizsi u. 33.</t>
  </si>
  <si>
    <t>ellenőrzési jegyzőkönyv alapján felújításra szorul</t>
  </si>
  <si>
    <t>Feljelentés történt, jogi állásfoglalást igényel, hogy pályázhat-e a ház.</t>
  </si>
  <si>
    <t>Kinizsi u. 22.</t>
  </si>
  <si>
    <t>Kinizsi u. 13.</t>
  </si>
  <si>
    <t>tervdokumentáció</t>
  </si>
  <si>
    <t>Lónyay u. 7.</t>
  </si>
  <si>
    <t>elektromos főelosztó szekrény felújítása (járulékos munkákkal)</t>
  </si>
  <si>
    <t>udvari lábazat felújítása (járulékos munkákkal)</t>
  </si>
  <si>
    <t>erkélyek felújítása (járulékos munkákkal)</t>
  </si>
  <si>
    <t>bejárat akadálymentesítése lépcsőház, pince felújítása (járulékos munkákkal)</t>
  </si>
  <si>
    <t>egyeztetés elmű-vel</t>
  </si>
  <si>
    <t>lépcsőházi üvegportál felújítása (járulékos munkákkal)</t>
  </si>
  <si>
    <t>2 db udvari kandeláber beépítése (járulékos munkákkal)</t>
  </si>
  <si>
    <t>körfolyosó felújítása (járulékos munkákkal)</t>
  </si>
  <si>
    <t>Lónyay u. 15.</t>
  </si>
  <si>
    <t>lépcsőház és kapualj felújítása (járulékos munkákkal)</t>
  </si>
  <si>
    <t>fénykép, szakértői véllemény a baleset veszélyről</t>
  </si>
  <si>
    <t>ereszcsatorna felújítása (járulékos munkákkal)</t>
  </si>
  <si>
    <t xml:space="preserve"> nem nyertek</t>
  </si>
  <si>
    <t>Ráday u. 53.</t>
  </si>
  <si>
    <t>Ráday u. 31/A.</t>
  </si>
  <si>
    <t>Mester u. 51.</t>
  </si>
  <si>
    <t>lépcsőház felújítása (korlátokkal, kapualjal, világítással, járulékos munkákkal)</t>
  </si>
  <si>
    <t>utcai földszinti homlokzat, kapu felújítása (járulékos munkákkal)</t>
  </si>
  <si>
    <t>udvari esővízcsatorna felújítása (járulékos munkákkal)</t>
  </si>
  <si>
    <t>Ráday u. 9.</t>
  </si>
  <si>
    <t>Ráday u. 11-13.</t>
  </si>
  <si>
    <t>udvari szennyvíz és esővízcsatorna felújítása (járulékos munkákkal)</t>
  </si>
  <si>
    <t>udvar felújítása I. ütem (járulékos munkákkal)</t>
  </si>
  <si>
    <t>Statikai szakvélemény arról, hogy szükséges a felújítás, baleset veszélyes.</t>
  </si>
  <si>
    <t>pincei födém (járulékos munkákkal)</t>
  </si>
  <si>
    <t>tűzfal felújítása megerősítése (járulékos munkákkal)</t>
  </si>
  <si>
    <t>közterületről látszó tűzfal, fénykép, szakvélemény</t>
  </si>
  <si>
    <t>Ráday u. 33/B.</t>
  </si>
  <si>
    <t>Ráday utcai erkélyek felújítása (járulékos munkákkal)</t>
  </si>
  <si>
    <t>fényképek és szakértői vélemény a baleset veszélyrő.</t>
  </si>
  <si>
    <t>elektromos hálózat felújítása I. ütem (járulékos munkákkal)</t>
  </si>
  <si>
    <t>pincei vízalapvezetékek cseréje (járulékos munkákkal)</t>
  </si>
  <si>
    <t>tető, kéményseprő járdák felújítása (járulékos munkákkal)</t>
  </si>
  <si>
    <t>bejárati kapu és kapualj felújítása (járulékos munkákkal)</t>
  </si>
  <si>
    <t>bejárati kapu felújítása (járulékos munkákkal)</t>
  </si>
  <si>
    <t>udvari földszinti homlokzat felújítása (járulékos munkákkal)</t>
  </si>
  <si>
    <t>közös terület világításának részleges felújítása (járulékos munkákkal)</t>
  </si>
  <si>
    <t>Telepy u. 6-8.</t>
  </si>
  <si>
    <t>részleges utcai homlokzat felújítása (járulékos munkákkal)</t>
  </si>
  <si>
    <t>Telepy u. 28.</t>
  </si>
  <si>
    <t>lépcsőház részleges felújítása (kapu, kapual, aula, járulékos munkákkal)</t>
  </si>
  <si>
    <t>Tóth K. u. 33.</t>
  </si>
  <si>
    <t>garázs födém felújítása (járulékos munkákkal)</t>
  </si>
  <si>
    <t xml:space="preserve"> Liliom utca oldali tetőfelújítása (járulékos munkákkal)</t>
  </si>
  <si>
    <t>udvari homlokzat felújítása (járulékos munkákkal)</t>
  </si>
  <si>
    <t>pincei nyomó- és lefolyócső alapvezeték cseréje (járulékos munkákkal)</t>
  </si>
  <si>
    <t>földszinti lépcsőház felújítása (járulékos munkákkal)</t>
  </si>
  <si>
    <t>hidegvíz nyomóvezeték cseréje (járulékos munkákkal)</t>
  </si>
  <si>
    <t xml:space="preserve">Pályáztak, de  </t>
  </si>
  <si>
    <t>elektromos főelosztó felújítása (járulékos munkákkal)</t>
  </si>
  <si>
    <t>homlokzat részleges felújítása (járulékos munkákkal)</t>
  </si>
  <si>
    <t>bejárat akadálymentesítése (járulékos munkákkal)</t>
  </si>
  <si>
    <t>erkélyek felújítása, erkélyajtók cseréje (járulékos munkákkal)</t>
  </si>
  <si>
    <t>nyílászárók cseréje (járulékos munkákkal)</t>
  </si>
  <si>
    <t>Dési H. u. felőli erkélyek felújítása (járulékos munkákkal)</t>
  </si>
  <si>
    <t>elektromos hálózat felújítása a lépcsőházban (járulékos munkákkal)</t>
  </si>
  <si>
    <t>ereszcsatorna, ereszalj felújítása I. ütem (járulékos munkákkal)</t>
  </si>
  <si>
    <t>függőfolyosó felújítása (járulékos munkákkal)</t>
  </si>
  <si>
    <t>lépcsőház, nyílászárók felújítása (járulékos munkákkal)</t>
  </si>
  <si>
    <t>pincei nyomóvezeték cseréje (járulékos munkákkal)</t>
  </si>
  <si>
    <t>csatlakozói gázvezeték részleges kiváltása (járulékos munkákkal)</t>
  </si>
  <si>
    <t>lépcsőházi kapuk, kaputelefon cseréje (járulékos munkákkal)</t>
  </si>
  <si>
    <t>esővízcsatorna cseréje (járulékos munkákkal)</t>
  </si>
  <si>
    <t>pincei szennyvíz alapvezeték felújítása (járulékos munkákkal)</t>
  </si>
  <si>
    <t>bejárati potál cseréje (járulékos munkákkal)</t>
  </si>
  <si>
    <t>villámhárító felújítása (járulékos munkákkal)</t>
  </si>
  <si>
    <t>I. épület 1-2 lh-ban részleges tetőfelújítása, kémény építése (járulékos munkákkal)</t>
  </si>
  <si>
    <t>Bakáts u.8.</t>
  </si>
  <si>
    <t>kéményseprő járda felújítása 3. ütem (járulékos munkákkal)</t>
  </si>
  <si>
    <t>tetőfelújítása VI. ütem (járulékos munkákkal)</t>
  </si>
  <si>
    <t>szakvélemény a műszaki állapotról</t>
  </si>
  <si>
    <t>I. emeleti függőfolyosó felújítása (járulékos munkákkal)</t>
  </si>
  <si>
    <t>lépcsőházi bejárók felújítása (járulékos munkákkal)</t>
  </si>
  <si>
    <t>Üllői út 167</t>
  </si>
  <si>
    <t>Támogatás összege</t>
  </si>
  <si>
    <t>elektromos fővezeték, lépcsőházi világítás felújítása (járulékos munkákkal)</t>
  </si>
  <si>
    <t>Liliom u. 13. belső homlokzat felújítása (járulékos munkákkal)</t>
  </si>
  <si>
    <t>lépcsőházi ablakok cseréje (járulékos munkákkal)</t>
  </si>
  <si>
    <t>érvénytelen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</si>
</sst>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indexed="57"/>
      <name val="Times New Roman"/>
      <family val="1"/>
      <charset val="238"/>
    </font>
    <font>
      <b/>
      <sz val="12"/>
      <color indexed="57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color indexed="22"/>
      <name val="Times New Roman"/>
      <family val="1"/>
      <charset val="238"/>
    </font>
    <font>
      <b/>
      <i/>
      <sz val="10"/>
      <color indexed="17"/>
      <name val="Times New Roman"/>
      <family val="1"/>
      <charset val="238"/>
    </font>
    <font>
      <b/>
      <sz val="10"/>
      <color indexed="22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i/>
      <sz val="12"/>
      <name val="Times New Roman"/>
      <family val="1"/>
      <charset val="238"/>
    </font>
    <font>
      <u/>
      <sz val="10"/>
      <color theme="10"/>
      <name val="Arial CE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262626"/>
      <name val="Times New Roman"/>
      <family val="1"/>
      <charset val="238"/>
    </font>
    <font>
      <i/>
      <sz val="10"/>
      <color rgb="FF808080"/>
      <name val="Times New Roman"/>
      <family val="1"/>
      <charset val="238"/>
    </font>
    <font>
      <sz val="10"/>
      <color rgb="FF808080"/>
      <name val="Times New Roman"/>
      <family val="1"/>
      <charset val="238"/>
    </font>
    <font>
      <i/>
      <sz val="10"/>
      <color rgb="FF969696"/>
      <name val="Times New Roman"/>
      <family val="1"/>
      <charset val="238"/>
    </font>
    <font>
      <sz val="10"/>
      <color rgb="FFFFFFFF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top"/>
    </xf>
    <xf numFmtId="3" fontId="10" fillId="2" borderId="4" xfId="0" applyNumberFormat="1" applyFont="1" applyFill="1" applyBorder="1" applyAlignment="1">
      <alignment horizontal="center" vertical="top"/>
    </xf>
    <xf numFmtId="3" fontId="13" fillId="2" borderId="1" xfId="0" applyNumberFormat="1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/>
    <xf numFmtId="4" fontId="8" fillId="2" borderId="1" xfId="0" applyNumberFormat="1" applyFont="1" applyFill="1" applyBorder="1" applyAlignment="1">
      <alignment vertical="top" wrapText="1"/>
    </xf>
    <xf numFmtId="4" fontId="11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horizontal="left" vertical="top"/>
    </xf>
    <xf numFmtId="3" fontId="10" fillId="2" borderId="5" xfId="0" applyNumberFormat="1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/>
    </xf>
    <xf numFmtId="2" fontId="11" fillId="0" borderId="0" xfId="0" applyNumberFormat="1" applyFont="1"/>
    <xf numFmtId="3" fontId="2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3" fontId="28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 wrapText="1"/>
    </xf>
    <xf numFmtId="3" fontId="30" fillId="0" borderId="9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 applyProtection="1">
      <alignment vertical="top" wrapText="1"/>
      <protection locked="0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3" fontId="5" fillId="0" borderId="0" xfId="0" applyNumberFormat="1" applyFont="1" applyAlignment="1" applyProtection="1">
      <alignment vertical="top" wrapText="1"/>
      <protection locked="0"/>
    </xf>
    <xf numFmtId="3" fontId="2" fillId="0" borderId="0" xfId="0" applyNumberFormat="1" applyFont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3" fontId="8" fillId="2" borderId="1" xfId="0" applyNumberFormat="1" applyFont="1" applyFill="1" applyBorder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3" fontId="16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left" vertical="top"/>
      <protection locked="0"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3" fontId="26" fillId="0" borderId="10" xfId="0" applyNumberFormat="1" applyFont="1" applyBorder="1" applyAlignment="1" applyProtection="1">
      <alignment horizontal="center" vertical="center" wrapText="1"/>
    </xf>
    <xf numFmtId="3" fontId="27" fillId="0" borderId="11" xfId="0" applyNumberFormat="1" applyFont="1" applyBorder="1" applyAlignment="1" applyProtection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</xf>
    <xf numFmtId="3" fontId="19" fillId="0" borderId="10" xfId="0" applyNumberFormat="1" applyFont="1" applyBorder="1" applyAlignment="1" applyProtection="1">
      <alignment horizontal="center" vertical="center" wrapText="1"/>
    </xf>
    <xf numFmtId="3" fontId="11" fillId="0" borderId="15" xfId="0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3" fontId="11" fillId="0" borderId="14" xfId="0" applyNumberFormat="1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3" fontId="12" fillId="0" borderId="9" xfId="0" applyNumberFormat="1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3" fontId="11" fillId="0" borderId="9" xfId="0" applyNumberFormat="1" applyFont="1" applyBorder="1" applyAlignment="1" applyProtection="1">
      <alignment horizontal="center" vertical="center" wrapText="1"/>
    </xf>
    <xf numFmtId="3" fontId="19" fillId="0" borderId="12" xfId="0" applyNumberFormat="1" applyFont="1" applyBorder="1" applyAlignment="1" applyProtection="1">
      <alignment horizontal="right" vertical="center" wrapText="1"/>
    </xf>
    <xf numFmtId="3" fontId="11" fillId="0" borderId="15" xfId="0" applyNumberFormat="1" applyFont="1" applyBorder="1" applyAlignment="1" applyProtection="1">
      <alignment horizontal="right" vertical="center" wrapText="1"/>
    </xf>
    <xf numFmtId="3" fontId="19" fillId="0" borderId="7" xfId="0" applyNumberFormat="1" applyFont="1" applyBorder="1" applyAlignment="1" applyProtection="1">
      <alignment horizontal="center" vertical="center" wrapText="1"/>
    </xf>
    <xf numFmtId="3" fontId="11" fillId="0" borderId="6" xfId="0" applyNumberFormat="1" applyFont="1" applyBorder="1" applyAlignment="1" applyProtection="1">
      <alignment horizontal="center" vertical="center" wrapText="1"/>
    </xf>
    <xf numFmtId="4" fontId="11" fillId="0" borderId="10" xfId="0" applyNumberFormat="1" applyFont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2" fontId="18" fillId="0" borderId="0" xfId="0" applyNumberFormat="1" applyFont="1" applyAlignment="1" applyProtection="1">
      <alignment horizontal="center" vertical="center"/>
    </xf>
    <xf numFmtId="4" fontId="18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2" fontId="2" fillId="0" borderId="0" xfId="0" applyNumberFormat="1" applyFont="1" applyProtection="1"/>
    <xf numFmtId="4" fontId="2" fillId="0" borderId="0" xfId="0" applyNumberFormat="1" applyFont="1" applyProtection="1"/>
    <xf numFmtId="3" fontId="26" fillId="0" borderId="7" xfId="0" applyNumberFormat="1" applyFont="1" applyBorder="1" applyAlignment="1" applyProtection="1">
      <alignment horizontal="center" vertical="center" wrapText="1"/>
    </xf>
    <xf numFmtId="3" fontId="27" fillId="0" borderId="8" xfId="0" applyNumberFormat="1" applyFont="1" applyBorder="1" applyAlignment="1" applyProtection="1">
      <alignment horizontal="center" vertical="center" wrapText="1"/>
    </xf>
    <xf numFmtId="3" fontId="28" fillId="0" borderId="6" xfId="0" applyNumberFormat="1" applyFont="1" applyBorder="1" applyAlignment="1" applyProtection="1">
      <alignment horizontal="center" vertical="center" wrapText="1"/>
    </xf>
    <xf numFmtId="3" fontId="1" fillId="0" borderId="7" xfId="0" applyNumberFormat="1" applyFont="1" applyBorder="1" applyAlignment="1" applyProtection="1">
      <alignment horizontal="center" vertical="center" wrapText="1"/>
    </xf>
    <xf numFmtId="3" fontId="26" fillId="4" borderId="10" xfId="0" applyNumberFormat="1" applyFont="1" applyFill="1" applyBorder="1" applyAlignment="1" applyProtection="1">
      <alignment horizontal="center" vertical="center" wrapText="1"/>
    </xf>
    <xf numFmtId="3" fontId="11" fillId="4" borderId="9" xfId="0" applyNumberFormat="1" applyFont="1" applyFill="1" applyBorder="1" applyAlignment="1" applyProtection="1">
      <alignment horizontal="center" vertical="center" wrapText="1"/>
    </xf>
    <xf numFmtId="3" fontId="11" fillId="0" borderId="17" xfId="0" applyNumberFormat="1" applyFont="1" applyBorder="1" applyAlignment="1" applyProtection="1">
      <alignment horizontal="center" vertical="center" wrapText="1"/>
    </xf>
    <xf numFmtId="3" fontId="11" fillId="0" borderId="18" xfId="0" applyNumberFormat="1" applyFont="1" applyBorder="1" applyAlignment="1" applyProtection="1">
      <alignment horizontal="center" vertical="center" wrapText="1"/>
    </xf>
    <xf numFmtId="3" fontId="12" fillId="0" borderId="6" xfId="0" applyNumberFormat="1" applyFont="1" applyBorder="1" applyAlignment="1" applyProtection="1">
      <alignment horizontal="center" vertical="center" wrapText="1"/>
    </xf>
    <xf numFmtId="3" fontId="28" fillId="0" borderId="15" xfId="0" applyNumberFormat="1" applyFont="1" applyBorder="1" applyAlignment="1" applyProtection="1">
      <alignment horizontal="center" vertical="center" wrapText="1"/>
    </xf>
    <xf numFmtId="3" fontId="1" fillId="0" borderId="12" xfId="0" applyNumberFormat="1" applyFont="1" applyBorder="1" applyAlignment="1" applyProtection="1">
      <alignment horizontal="center" vertical="center" wrapText="1"/>
    </xf>
    <xf numFmtId="3" fontId="19" fillId="0" borderId="12" xfId="0" applyNumberFormat="1" applyFont="1" applyBorder="1" applyAlignment="1" applyProtection="1">
      <alignment horizontal="center" vertical="center" wrapText="1"/>
    </xf>
    <xf numFmtId="3" fontId="1" fillId="0" borderId="11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10" xfId="0" applyFont="1" applyBorder="1" applyAlignment="1" applyProtection="1">
      <alignment horizontal="center" vertical="top" wrapText="1"/>
    </xf>
    <xf numFmtId="0" fontId="1" fillId="0" borderId="11" xfId="0" applyFont="1" applyBorder="1" applyAlignment="1" applyProtection="1">
      <alignment horizontal="center" vertical="center" wrapText="1"/>
    </xf>
    <xf numFmtId="3" fontId="29" fillId="0" borderId="8" xfId="0" applyNumberFormat="1" applyFont="1" applyBorder="1" applyAlignment="1" applyProtection="1">
      <alignment horizontal="center" vertical="center" wrapText="1"/>
    </xf>
    <xf numFmtId="3" fontId="28" fillId="0" borderId="9" xfId="0" applyNumberFormat="1" applyFont="1" applyBorder="1" applyAlignment="1" applyProtection="1">
      <alignment horizontal="center" vertical="center" wrapText="1"/>
    </xf>
    <xf numFmtId="3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3" fontId="32" fillId="0" borderId="12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1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wrapText="1"/>
    </xf>
    <xf numFmtId="3" fontId="28" fillId="0" borderId="14" xfId="0" applyNumberFormat="1" applyFont="1" applyBorder="1" applyAlignment="1">
      <alignment horizontal="center" vertical="center" wrapText="1"/>
    </xf>
    <xf numFmtId="3" fontId="28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 applyProtection="1">
      <alignment horizontal="center" vertical="center" wrapText="1"/>
    </xf>
    <xf numFmtId="3" fontId="28" fillId="0" borderId="9" xfId="0" applyNumberFormat="1" applyFont="1" applyBorder="1" applyAlignment="1" applyProtection="1">
      <alignment horizontal="center" vertical="center" wrapText="1"/>
    </xf>
    <xf numFmtId="3" fontId="31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8" xfId="0" applyNumberFormat="1" applyFont="1" applyBorder="1" applyAlignment="1" applyProtection="1">
      <alignment horizontal="center" wrapText="1"/>
    </xf>
    <xf numFmtId="3" fontId="1" fillId="0" borderId="14" xfId="0" applyNumberFormat="1" applyFont="1" applyBorder="1" applyAlignment="1" applyProtection="1">
      <alignment horizontal="center" wrapText="1"/>
    </xf>
    <xf numFmtId="3" fontId="32" fillId="0" borderId="13" xfId="0" applyNumberFormat="1" applyFont="1" applyBorder="1" applyAlignment="1" applyProtection="1">
      <alignment horizontal="center" vertical="top" wrapText="1"/>
    </xf>
    <xf numFmtId="3" fontId="33" fillId="0" borderId="9" xfId="0" applyNumberFormat="1" applyFont="1" applyBorder="1" applyAlignment="1" applyProtection="1">
      <alignment horizontal="center" vertical="top" wrapText="1"/>
    </xf>
    <xf numFmtId="3" fontId="28" fillId="0" borderId="18" xfId="0" applyNumberFormat="1" applyFont="1" applyBorder="1" applyAlignment="1" applyProtection="1">
      <alignment horizontal="center" wrapText="1"/>
    </xf>
    <xf numFmtId="3" fontId="32" fillId="0" borderId="13" xfId="0" applyNumberFormat="1" applyFont="1" applyBorder="1" applyAlignment="1" applyProtection="1">
      <alignment horizontal="center" vertical="center" wrapText="1"/>
    </xf>
    <xf numFmtId="3" fontId="33" fillId="0" borderId="9" xfId="0" applyNumberFormat="1" applyFont="1" applyBorder="1" applyAlignment="1" applyProtection="1">
      <alignment horizontal="center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3" fontId="32" fillId="0" borderId="9" xfId="0" applyNumberFormat="1" applyFont="1" applyBorder="1" applyAlignment="1">
      <alignment horizontal="center" vertical="center" wrapText="1"/>
    </xf>
    <xf numFmtId="3" fontId="33" fillId="0" borderId="9" xfId="0" applyNumberFormat="1" applyFont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30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wrapText="1"/>
    </xf>
    <xf numFmtId="3" fontId="30" fillId="0" borderId="1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wrapText="1"/>
    </xf>
    <xf numFmtId="3" fontId="28" fillId="0" borderId="9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4" fontId="32" fillId="0" borderId="16" xfId="0" applyNumberFormat="1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3" fontId="19" fillId="5" borderId="6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17" fillId="2" borderId="20" xfId="0" applyFont="1" applyFill="1" applyBorder="1" applyAlignment="1" applyProtection="1">
      <alignment horizontal="center" vertical="center" wrapText="1"/>
    </xf>
    <xf numFmtId="0" fontId="2" fillId="0" borderId="15" xfId="0" applyFont="1" applyBorder="1" applyProtection="1"/>
    <xf numFmtId="0" fontId="18" fillId="0" borderId="15" xfId="0" applyFont="1" applyBorder="1" applyAlignment="1" applyProtection="1">
      <alignment horizontal="center" vertical="center"/>
    </xf>
  </cellXfs>
  <cellStyles count="3">
    <cellStyle name="Hivatkozás 2" xfId="1"/>
    <cellStyle name="Hivatkozás 3" xfId="2"/>
    <cellStyle name="Normál" xfId="0" builtinId="0"/>
  </cellStyles>
  <dxfs count="0"/>
  <tableStyles count="0" defaultTableStyle="TableStyleMedium2" defaultPivotStyle="PivotStyleLight16"/>
  <colors>
    <mruColors>
      <color rgb="FFFFCC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7"/>
  <sheetViews>
    <sheetView view="pageBreakPreview" zoomScale="90" zoomScaleNormal="90" zoomScaleSheetLayoutView="90" workbookViewId="0">
      <pane xSplit="12" ySplit="1" topLeftCell="R83" activePane="bottomRight" state="frozen"/>
      <selection pane="topRight" activeCell="N1" sqref="N1"/>
      <selection pane="bottomLeft" activeCell="A2" sqref="A2"/>
      <selection pane="bottomRight" activeCell="S66" sqref="S66"/>
    </sheetView>
  </sheetViews>
  <sheetFormatPr defaultColWidth="13.140625" defaultRowHeight="15.75" x14ac:dyDescent="0.25"/>
  <cols>
    <col min="1" max="1" width="5.42578125" style="2" customWidth="1"/>
    <col min="2" max="2" width="5.28515625" style="2" bestFit="1" customWidth="1"/>
    <col min="3" max="3" width="14.42578125" style="3" customWidth="1"/>
    <col min="4" max="4" width="9.140625" customWidth="1"/>
    <col min="5" max="5" width="5.85546875" style="2" bestFit="1" customWidth="1"/>
    <col min="6" max="6" width="19.28515625" style="1" customWidth="1"/>
    <col min="7" max="7" width="19.28515625" style="108" customWidth="1"/>
    <col min="8" max="9" width="19.28515625" style="1" customWidth="1"/>
    <col min="10" max="10" width="19.28515625" style="5" customWidth="1"/>
    <col min="11" max="12" width="19.28515625" style="1" customWidth="1"/>
    <col min="13" max="13" width="19.28515625" style="42" customWidth="1"/>
    <col min="14" max="14" width="12.85546875" style="35" bestFit="1" customWidth="1"/>
    <col min="15" max="15" width="13.42578125" style="35" bestFit="1" customWidth="1"/>
    <col min="16" max="16" width="13.42578125" style="45" customWidth="1"/>
    <col min="17" max="17" width="5.42578125" style="119" bestFit="1" customWidth="1"/>
    <col min="18" max="18" width="8.85546875" style="4" customWidth="1"/>
    <col min="19" max="19" width="35.5703125" style="3" customWidth="1"/>
    <col min="20" max="16384" width="13.140625" style="1"/>
  </cols>
  <sheetData>
    <row r="1" spans="1:22" ht="51.75" thickBot="1" x14ac:dyDescent="0.3">
      <c r="A1" s="99" t="s">
        <v>16</v>
      </c>
      <c r="B1" s="99" t="s">
        <v>17</v>
      </c>
      <c r="C1" s="99" t="s">
        <v>325</v>
      </c>
      <c r="D1" s="100" t="s">
        <v>327</v>
      </c>
      <c r="E1" s="99" t="s">
        <v>0</v>
      </c>
      <c r="F1" s="99" t="s">
        <v>1</v>
      </c>
      <c r="G1" s="105" t="s">
        <v>573</v>
      </c>
      <c r="H1" s="99" t="s">
        <v>114</v>
      </c>
      <c r="I1" s="99" t="s">
        <v>19</v>
      </c>
      <c r="J1" s="99" t="s">
        <v>113</v>
      </c>
      <c r="K1" s="99" t="s">
        <v>175</v>
      </c>
      <c r="L1" s="101" t="s">
        <v>18</v>
      </c>
      <c r="M1" s="99" t="s">
        <v>188</v>
      </c>
      <c r="N1" s="102" t="s">
        <v>189</v>
      </c>
      <c r="O1" s="102" t="s">
        <v>291</v>
      </c>
      <c r="P1" s="103" t="s">
        <v>323</v>
      </c>
      <c r="Q1" s="105" t="s">
        <v>115</v>
      </c>
      <c r="R1" s="99" t="s">
        <v>389</v>
      </c>
      <c r="S1" s="99" t="s">
        <v>2</v>
      </c>
      <c r="T1" s="33"/>
      <c r="U1" s="33"/>
      <c r="V1" s="33"/>
    </row>
    <row r="2" spans="1:22" s="33" customFormat="1" ht="26.25" thickBot="1" x14ac:dyDescent="0.3">
      <c r="A2" s="48" t="s">
        <v>10</v>
      </c>
      <c r="B2" s="49" t="s">
        <v>10</v>
      </c>
      <c r="C2" s="51" t="s">
        <v>316</v>
      </c>
      <c r="D2" s="50">
        <v>3.9</v>
      </c>
      <c r="E2" s="51">
        <v>20</v>
      </c>
      <c r="F2" s="51" t="s">
        <v>382</v>
      </c>
      <c r="G2" s="211"/>
      <c r="H2" s="52">
        <v>1860000</v>
      </c>
      <c r="I2" s="53">
        <v>744000</v>
      </c>
      <c r="J2" s="54">
        <v>1860000</v>
      </c>
      <c r="K2" s="55">
        <v>744000</v>
      </c>
      <c r="L2" s="56">
        <v>200000</v>
      </c>
      <c r="M2" s="57">
        <v>685000</v>
      </c>
      <c r="N2" s="51">
        <v>900</v>
      </c>
      <c r="O2" s="51" t="s">
        <v>173</v>
      </c>
      <c r="P2" s="51" t="s">
        <v>292</v>
      </c>
      <c r="Q2" s="111">
        <v>7</v>
      </c>
      <c r="R2" s="51"/>
      <c r="S2" s="51"/>
    </row>
    <row r="3" spans="1:22" ht="39" thickBot="1" x14ac:dyDescent="0.3">
      <c r="A3" s="48" t="s">
        <v>3</v>
      </c>
      <c r="B3" s="49" t="s">
        <v>3</v>
      </c>
      <c r="C3" s="51" t="s">
        <v>317</v>
      </c>
      <c r="D3" s="50">
        <v>2</v>
      </c>
      <c r="E3" s="51">
        <v>19</v>
      </c>
      <c r="F3" s="51" t="s">
        <v>470</v>
      </c>
      <c r="G3" s="211"/>
      <c r="H3" s="52">
        <v>13841000</v>
      </c>
      <c r="I3" s="53">
        <v>1630000</v>
      </c>
      <c r="J3" s="54">
        <v>13841000</v>
      </c>
      <c r="K3" s="55">
        <v>1630000</v>
      </c>
      <c r="L3" s="56">
        <v>190000</v>
      </c>
      <c r="M3" s="57">
        <v>5500000</v>
      </c>
      <c r="N3" s="51" t="s">
        <v>173</v>
      </c>
      <c r="O3" s="51" t="s">
        <v>173</v>
      </c>
      <c r="P3" s="51" t="s">
        <v>292</v>
      </c>
      <c r="Q3" s="111">
        <v>7</v>
      </c>
      <c r="R3" s="51"/>
      <c r="S3" s="51"/>
    </row>
    <row r="4" spans="1:22" ht="26.25" thickBot="1" x14ac:dyDescent="0.3">
      <c r="A4" s="48" t="s">
        <v>4</v>
      </c>
      <c r="B4" s="49" t="s">
        <v>4</v>
      </c>
      <c r="C4" s="51" t="s">
        <v>377</v>
      </c>
      <c r="D4" s="50">
        <v>5</v>
      </c>
      <c r="E4" s="51">
        <v>5</v>
      </c>
      <c r="F4" s="51" t="s">
        <v>382</v>
      </c>
      <c r="G4" s="211"/>
      <c r="H4" s="52">
        <v>1000000</v>
      </c>
      <c r="I4" s="53">
        <v>400000</v>
      </c>
      <c r="J4" s="54">
        <v>1000000</v>
      </c>
      <c r="K4" s="55">
        <v>400000</v>
      </c>
      <c r="L4" s="56">
        <v>50000</v>
      </c>
      <c r="M4" s="57">
        <v>400000</v>
      </c>
      <c r="N4" s="51" t="s">
        <v>173</v>
      </c>
      <c r="O4" s="51" t="s">
        <v>173</v>
      </c>
      <c r="P4" s="51" t="s">
        <v>173</v>
      </c>
      <c r="Q4" s="111">
        <v>3</v>
      </c>
      <c r="R4" s="51"/>
      <c r="S4" s="51"/>
    </row>
    <row r="5" spans="1:22" ht="39" thickBot="1" x14ac:dyDescent="0.3">
      <c r="A5" s="48" t="s">
        <v>5</v>
      </c>
      <c r="B5" s="49" t="s">
        <v>5</v>
      </c>
      <c r="C5" s="51" t="s">
        <v>449</v>
      </c>
      <c r="D5" s="50">
        <v>7.1</v>
      </c>
      <c r="E5" s="51">
        <v>19</v>
      </c>
      <c r="F5" s="51" t="s">
        <v>337</v>
      </c>
      <c r="G5" s="211"/>
      <c r="H5" s="52">
        <v>1988000</v>
      </c>
      <c r="I5" s="53">
        <v>795200</v>
      </c>
      <c r="J5" s="54">
        <v>1988000</v>
      </c>
      <c r="K5" s="55">
        <v>795200</v>
      </c>
      <c r="L5" s="56">
        <v>190000</v>
      </c>
      <c r="M5" s="57">
        <v>1600000</v>
      </c>
      <c r="N5" s="51" t="s">
        <v>173</v>
      </c>
      <c r="O5" s="51" t="s">
        <v>173</v>
      </c>
      <c r="P5" s="51" t="s">
        <v>173</v>
      </c>
      <c r="Q5" s="111">
        <v>3</v>
      </c>
      <c r="R5" s="51"/>
      <c r="S5" s="51" t="s">
        <v>471</v>
      </c>
    </row>
    <row r="6" spans="1:22" ht="26.25" thickBot="1" x14ac:dyDescent="0.3">
      <c r="A6" s="48" t="s">
        <v>11</v>
      </c>
      <c r="B6" s="59" t="s">
        <v>11</v>
      </c>
      <c r="C6" s="51" t="s">
        <v>322</v>
      </c>
      <c r="D6" s="50">
        <v>5</v>
      </c>
      <c r="E6" s="51">
        <v>25</v>
      </c>
      <c r="F6" s="51" t="s">
        <v>472</v>
      </c>
      <c r="G6" s="211"/>
      <c r="H6" s="52">
        <v>2973000</v>
      </c>
      <c r="I6" s="53">
        <v>1189200</v>
      </c>
      <c r="J6" s="54">
        <v>2973000</v>
      </c>
      <c r="K6" s="55">
        <v>1189200</v>
      </c>
      <c r="L6" s="56">
        <v>250000</v>
      </c>
      <c r="M6" s="57">
        <v>1189000</v>
      </c>
      <c r="N6" s="51" t="s">
        <v>173</v>
      </c>
      <c r="O6" s="51" t="s">
        <v>292</v>
      </c>
      <c r="P6" s="67" t="s">
        <v>292</v>
      </c>
      <c r="Q6" s="111">
        <v>2</v>
      </c>
      <c r="R6" s="51"/>
      <c r="S6" s="60"/>
    </row>
    <row r="7" spans="1:22" s="33" customFormat="1" ht="26.25" thickBot="1" x14ac:dyDescent="0.3">
      <c r="A7" s="61" t="s">
        <v>12</v>
      </c>
      <c r="B7" s="62" t="s">
        <v>12</v>
      </c>
      <c r="C7" s="51" t="s">
        <v>315</v>
      </c>
      <c r="D7" s="50">
        <v>2</v>
      </c>
      <c r="E7" s="51">
        <v>21</v>
      </c>
      <c r="F7" s="51" t="s">
        <v>473</v>
      </c>
      <c r="G7" s="211"/>
      <c r="H7" s="52">
        <v>6508750</v>
      </c>
      <c r="I7" s="78">
        <v>1770000</v>
      </c>
      <c r="J7" s="219">
        <v>8401050</v>
      </c>
      <c r="K7" s="220">
        <v>1770000</v>
      </c>
      <c r="L7" s="56">
        <v>210000</v>
      </c>
      <c r="M7" s="63">
        <v>2600000</v>
      </c>
      <c r="N7" s="64" t="s">
        <v>173</v>
      </c>
      <c r="O7" s="227">
        <v>1770</v>
      </c>
      <c r="P7" s="219">
        <v>1620</v>
      </c>
      <c r="Q7" s="111">
        <v>2</v>
      </c>
      <c r="R7" s="51"/>
      <c r="S7" s="60"/>
    </row>
    <row r="8" spans="1:22" s="33" customFormat="1" ht="39" thickBot="1" x14ac:dyDescent="0.3">
      <c r="A8" s="61" t="s">
        <v>13</v>
      </c>
      <c r="B8" s="122" t="s">
        <v>12</v>
      </c>
      <c r="C8" s="51" t="s">
        <v>315</v>
      </c>
      <c r="D8" s="50">
        <v>2</v>
      </c>
      <c r="E8" s="51">
        <v>21</v>
      </c>
      <c r="F8" s="51" t="s">
        <v>474</v>
      </c>
      <c r="G8" s="211"/>
      <c r="H8" s="52">
        <v>698500</v>
      </c>
      <c r="I8" s="78">
        <v>0</v>
      </c>
      <c r="J8" s="225">
        <v>8401050</v>
      </c>
      <c r="K8" s="226">
        <v>1770000</v>
      </c>
      <c r="L8" s="56">
        <v>210000</v>
      </c>
      <c r="M8" s="190">
        <v>2600000</v>
      </c>
      <c r="N8" s="180" t="s">
        <v>173</v>
      </c>
      <c r="O8" s="228">
        <v>1770</v>
      </c>
      <c r="P8" s="190">
        <v>1620</v>
      </c>
      <c r="Q8" s="111">
        <v>2</v>
      </c>
      <c r="R8" s="51"/>
      <c r="S8" s="60" t="s">
        <v>577</v>
      </c>
    </row>
    <row r="9" spans="1:22" s="33" customFormat="1" ht="39" thickBot="1" x14ac:dyDescent="0.3">
      <c r="A9" s="61" t="s">
        <v>6</v>
      </c>
      <c r="B9" s="69" t="s">
        <v>12</v>
      </c>
      <c r="C9" s="51" t="s">
        <v>315</v>
      </c>
      <c r="D9" s="50">
        <v>4</v>
      </c>
      <c r="E9" s="51">
        <v>21</v>
      </c>
      <c r="F9" s="51" t="s">
        <v>475</v>
      </c>
      <c r="G9" s="211"/>
      <c r="H9" s="52">
        <v>393700</v>
      </c>
      <c r="I9" s="78">
        <v>0</v>
      </c>
      <c r="J9" s="221">
        <v>8401050</v>
      </c>
      <c r="K9" s="222">
        <v>1770000</v>
      </c>
      <c r="L9" s="56">
        <v>210000</v>
      </c>
      <c r="M9" s="63">
        <v>2600000</v>
      </c>
      <c r="N9" s="64" t="s">
        <v>173</v>
      </c>
      <c r="O9" s="227">
        <v>1770</v>
      </c>
      <c r="P9" s="221">
        <v>1620</v>
      </c>
      <c r="Q9" s="111">
        <v>2</v>
      </c>
      <c r="R9" s="51"/>
      <c r="S9" s="60" t="s">
        <v>577</v>
      </c>
    </row>
    <row r="10" spans="1:22" s="33" customFormat="1" ht="26.25" thickBot="1" x14ac:dyDescent="0.3">
      <c r="A10" s="61" t="s">
        <v>23</v>
      </c>
      <c r="B10" s="70" t="s">
        <v>12</v>
      </c>
      <c r="C10" s="51" t="s">
        <v>315</v>
      </c>
      <c r="D10" s="50">
        <v>0</v>
      </c>
      <c r="E10" s="51">
        <v>21</v>
      </c>
      <c r="F10" s="51" t="s">
        <v>476</v>
      </c>
      <c r="G10" s="211"/>
      <c r="H10" s="52">
        <v>800100</v>
      </c>
      <c r="I10" s="78">
        <v>0</v>
      </c>
      <c r="J10" s="223">
        <v>8401050</v>
      </c>
      <c r="K10" s="224">
        <v>1770000</v>
      </c>
      <c r="L10" s="56">
        <v>210000</v>
      </c>
      <c r="M10" s="72">
        <v>2600000</v>
      </c>
      <c r="N10" s="73" t="s">
        <v>173</v>
      </c>
      <c r="O10" s="229">
        <v>1770</v>
      </c>
      <c r="P10" s="223">
        <v>1620</v>
      </c>
      <c r="Q10" s="111">
        <v>2</v>
      </c>
      <c r="R10" s="51"/>
      <c r="S10" s="60" t="s">
        <v>577</v>
      </c>
    </row>
    <row r="11" spans="1:22" ht="39" thickBot="1" x14ac:dyDescent="0.3">
      <c r="A11" s="48" t="s">
        <v>24</v>
      </c>
      <c r="B11" s="49" t="s">
        <v>13</v>
      </c>
      <c r="C11" s="51" t="s">
        <v>342</v>
      </c>
      <c r="D11" s="50">
        <v>6</v>
      </c>
      <c r="E11" s="51">
        <v>35</v>
      </c>
      <c r="F11" s="51" t="s">
        <v>337</v>
      </c>
      <c r="G11" s="211"/>
      <c r="H11" s="52">
        <v>12593000</v>
      </c>
      <c r="I11" s="53">
        <v>2750000</v>
      </c>
      <c r="J11" s="54">
        <v>12593000</v>
      </c>
      <c r="K11" s="55">
        <v>2750000</v>
      </c>
      <c r="L11" s="56">
        <v>300000</v>
      </c>
      <c r="M11" s="57">
        <v>4000000</v>
      </c>
      <c r="N11" s="51" t="s">
        <v>173</v>
      </c>
      <c r="O11" s="51" t="s">
        <v>173</v>
      </c>
      <c r="P11" s="51" t="s">
        <v>173</v>
      </c>
      <c r="Q11" s="111">
        <v>2</v>
      </c>
      <c r="R11" s="51"/>
      <c r="S11" s="60"/>
    </row>
    <row r="12" spans="1:22" ht="39" thickBot="1" x14ac:dyDescent="0.3">
      <c r="A12" s="48" t="s">
        <v>7</v>
      </c>
      <c r="B12" s="59" t="s">
        <v>6</v>
      </c>
      <c r="C12" s="51" t="s">
        <v>187</v>
      </c>
      <c r="D12" s="50">
        <v>8.9</v>
      </c>
      <c r="E12" s="51">
        <v>31</v>
      </c>
      <c r="F12" s="51" t="s">
        <v>379</v>
      </c>
      <c r="G12" s="211"/>
      <c r="H12" s="52">
        <v>16500000</v>
      </c>
      <c r="I12" s="53">
        <v>2470000</v>
      </c>
      <c r="J12" s="83">
        <v>16500000</v>
      </c>
      <c r="K12" s="75">
        <v>2470000</v>
      </c>
      <c r="L12" s="76">
        <v>300000</v>
      </c>
      <c r="M12" s="77">
        <v>6600000</v>
      </c>
      <c r="N12" s="67">
        <v>800</v>
      </c>
      <c r="O12" s="67" t="s">
        <v>292</v>
      </c>
      <c r="P12" s="67" t="s">
        <v>173</v>
      </c>
      <c r="Q12" s="111">
        <v>2</v>
      </c>
      <c r="R12" s="51"/>
      <c r="S12" s="51" t="s">
        <v>380</v>
      </c>
    </row>
    <row r="13" spans="1:22" ht="39" thickBot="1" x14ac:dyDescent="0.3">
      <c r="A13" s="61" t="s">
        <v>14</v>
      </c>
      <c r="B13" s="189" t="s">
        <v>23</v>
      </c>
      <c r="C13" s="51" t="s">
        <v>286</v>
      </c>
      <c r="D13" s="50">
        <v>4</v>
      </c>
      <c r="E13" s="51">
        <v>43</v>
      </c>
      <c r="F13" s="51" t="s">
        <v>478</v>
      </c>
      <c r="G13" s="211"/>
      <c r="H13" s="52">
        <v>4558000</v>
      </c>
      <c r="I13" s="78">
        <v>1823200</v>
      </c>
      <c r="J13" s="225">
        <v>9377000</v>
      </c>
      <c r="K13" s="230">
        <v>3310000</v>
      </c>
      <c r="L13" s="104">
        <v>300000</v>
      </c>
      <c r="M13" s="187">
        <v>3310000</v>
      </c>
      <c r="N13" s="188" t="s">
        <v>173</v>
      </c>
      <c r="O13" s="188" t="s">
        <v>173</v>
      </c>
      <c r="P13" s="188" t="s">
        <v>173</v>
      </c>
      <c r="Q13" s="111">
        <v>2</v>
      </c>
      <c r="R13" s="51"/>
      <c r="S13" s="51"/>
    </row>
    <row r="14" spans="1:22" s="33" customFormat="1" ht="39" thickBot="1" x14ac:dyDescent="0.3">
      <c r="A14" s="61" t="s">
        <v>25</v>
      </c>
      <c r="B14" s="233" t="s">
        <v>23</v>
      </c>
      <c r="C14" s="51" t="s">
        <v>286</v>
      </c>
      <c r="D14" s="50">
        <v>5</v>
      </c>
      <c r="E14" s="51">
        <v>43</v>
      </c>
      <c r="F14" s="51" t="s">
        <v>477</v>
      </c>
      <c r="G14" s="211"/>
      <c r="H14" s="52">
        <v>4819000</v>
      </c>
      <c r="I14" s="78">
        <v>1927600</v>
      </c>
      <c r="J14" s="223">
        <v>9377000</v>
      </c>
      <c r="K14" s="224">
        <v>3310000</v>
      </c>
      <c r="L14" s="104">
        <v>300000</v>
      </c>
      <c r="M14" s="231">
        <v>3310000</v>
      </c>
      <c r="N14" s="232" t="s">
        <v>173</v>
      </c>
      <c r="O14" s="232" t="s">
        <v>173</v>
      </c>
      <c r="P14" s="232" t="s">
        <v>173</v>
      </c>
      <c r="Q14" s="111">
        <v>2</v>
      </c>
      <c r="R14" s="51"/>
      <c r="S14" s="51"/>
    </row>
    <row r="15" spans="1:22" s="33" customFormat="1" ht="26.25" thickBot="1" x14ac:dyDescent="0.3">
      <c r="A15" s="48" t="s">
        <v>8</v>
      </c>
      <c r="B15" s="49" t="s">
        <v>24</v>
      </c>
      <c r="C15" s="51" t="s">
        <v>566</v>
      </c>
      <c r="D15" s="50">
        <v>3</v>
      </c>
      <c r="E15" s="51">
        <v>39</v>
      </c>
      <c r="F15" s="51" t="s">
        <v>346</v>
      </c>
      <c r="G15" s="211"/>
      <c r="H15" s="52">
        <v>8486000</v>
      </c>
      <c r="I15" s="53">
        <v>3030000</v>
      </c>
      <c r="J15" s="54">
        <v>8486000</v>
      </c>
      <c r="K15" s="55">
        <v>3030000</v>
      </c>
      <c r="L15" s="56">
        <v>300000</v>
      </c>
      <c r="M15" s="57">
        <v>3394000</v>
      </c>
      <c r="N15" s="51" t="s">
        <v>173</v>
      </c>
      <c r="O15" s="51" t="s">
        <v>173</v>
      </c>
      <c r="P15" s="51" t="s">
        <v>173</v>
      </c>
      <c r="Q15" s="111">
        <v>4</v>
      </c>
      <c r="R15" s="51"/>
      <c r="S15" s="51"/>
    </row>
    <row r="16" spans="1:22" s="33" customFormat="1" ht="51.75" thickBot="1" x14ac:dyDescent="0.3">
      <c r="A16" s="48" t="s">
        <v>15</v>
      </c>
      <c r="B16" s="49" t="s">
        <v>7</v>
      </c>
      <c r="C16" s="51" t="s">
        <v>450</v>
      </c>
      <c r="D16" s="50">
        <v>7.1</v>
      </c>
      <c r="E16" s="51">
        <v>23</v>
      </c>
      <c r="F16" s="51" t="s">
        <v>479</v>
      </c>
      <c r="G16" s="211"/>
      <c r="H16" s="52">
        <v>2500000</v>
      </c>
      <c r="I16" s="53">
        <v>1000000</v>
      </c>
      <c r="J16" s="54">
        <v>2500000</v>
      </c>
      <c r="K16" s="55">
        <v>1000000</v>
      </c>
      <c r="L16" s="56">
        <v>230000</v>
      </c>
      <c r="M16" s="57">
        <v>1000000</v>
      </c>
      <c r="N16" s="51" t="s">
        <v>173</v>
      </c>
      <c r="O16" s="51" t="s">
        <v>173</v>
      </c>
      <c r="P16" s="51" t="s">
        <v>173</v>
      </c>
      <c r="Q16" s="111">
        <v>5</v>
      </c>
      <c r="R16" s="51"/>
      <c r="S16" s="51" t="s">
        <v>347</v>
      </c>
    </row>
    <row r="17" spans="1:19" ht="39" thickBot="1" x14ac:dyDescent="0.3">
      <c r="A17" s="48" t="s">
        <v>9</v>
      </c>
      <c r="B17" s="49" t="s">
        <v>14</v>
      </c>
      <c r="C17" s="51" t="s">
        <v>287</v>
      </c>
      <c r="D17" s="50">
        <v>8.1999999999999993</v>
      </c>
      <c r="E17" s="51">
        <v>20</v>
      </c>
      <c r="F17" s="51" t="s">
        <v>336</v>
      </c>
      <c r="G17" s="211"/>
      <c r="H17" s="52">
        <v>17000000</v>
      </c>
      <c r="I17" s="53">
        <v>2500000</v>
      </c>
      <c r="J17" s="54">
        <v>17000000</v>
      </c>
      <c r="K17" s="55">
        <v>2500000</v>
      </c>
      <c r="L17" s="56">
        <v>200000</v>
      </c>
      <c r="M17" s="57">
        <v>6800000</v>
      </c>
      <c r="N17" s="51" t="s">
        <v>173</v>
      </c>
      <c r="O17" s="51" t="s">
        <v>173</v>
      </c>
      <c r="P17" s="51" t="s">
        <v>173</v>
      </c>
      <c r="Q17" s="111">
        <v>4</v>
      </c>
      <c r="R17" s="51" t="s">
        <v>179</v>
      </c>
      <c r="S17" s="51" t="s">
        <v>569</v>
      </c>
    </row>
    <row r="18" spans="1:19" ht="39" thickBot="1" x14ac:dyDescent="0.3">
      <c r="A18" s="48" t="s">
        <v>26</v>
      </c>
      <c r="B18" s="49" t="s">
        <v>25</v>
      </c>
      <c r="C18" s="51" t="s">
        <v>435</v>
      </c>
      <c r="D18" s="50">
        <v>2</v>
      </c>
      <c r="E18" s="51">
        <v>52</v>
      </c>
      <c r="F18" s="51" t="s">
        <v>480</v>
      </c>
      <c r="G18" s="211"/>
      <c r="H18" s="52">
        <v>21800000</v>
      </c>
      <c r="I18" s="53">
        <v>3940000</v>
      </c>
      <c r="J18" s="54">
        <v>21800000</v>
      </c>
      <c r="K18" s="55">
        <v>3940000</v>
      </c>
      <c r="L18" s="56">
        <v>300000</v>
      </c>
      <c r="M18" s="57">
        <v>3640000</v>
      </c>
      <c r="N18" s="51" t="s">
        <v>173</v>
      </c>
      <c r="O18" s="51" t="s">
        <v>173</v>
      </c>
      <c r="P18" s="51" t="s">
        <v>173</v>
      </c>
      <c r="Q18" s="111">
        <v>4</v>
      </c>
      <c r="R18" s="51"/>
      <c r="S18" s="51"/>
    </row>
    <row r="19" spans="1:19" ht="45" customHeight="1" thickBot="1" x14ac:dyDescent="0.3">
      <c r="A19" s="48" t="s">
        <v>27</v>
      </c>
      <c r="B19" s="49" t="s">
        <v>8</v>
      </c>
      <c r="C19" s="51" t="s">
        <v>288</v>
      </c>
      <c r="D19" s="50">
        <v>11.1</v>
      </c>
      <c r="E19" s="51">
        <v>19</v>
      </c>
      <c r="F19" s="51" t="s">
        <v>326</v>
      </c>
      <c r="G19" s="211"/>
      <c r="H19" s="52">
        <v>4276000</v>
      </c>
      <c r="I19" s="53">
        <v>1710400</v>
      </c>
      <c r="J19" s="54">
        <v>4276000</v>
      </c>
      <c r="K19" s="55">
        <v>1710400</v>
      </c>
      <c r="L19" s="56">
        <v>190000</v>
      </c>
      <c r="M19" s="57">
        <v>1630000</v>
      </c>
      <c r="N19" s="79">
        <v>1270</v>
      </c>
      <c r="O19" s="51" t="s">
        <v>173</v>
      </c>
      <c r="P19" s="51" t="s">
        <v>173</v>
      </c>
      <c r="Q19" s="111">
        <v>4</v>
      </c>
      <c r="R19" s="51" t="s">
        <v>179</v>
      </c>
      <c r="S19" s="51" t="s">
        <v>328</v>
      </c>
    </row>
    <row r="20" spans="1:19" ht="39" thickBot="1" x14ac:dyDescent="0.3">
      <c r="A20" s="48" t="s">
        <v>28</v>
      </c>
      <c r="B20" s="49" t="s">
        <v>15</v>
      </c>
      <c r="C20" s="51" t="s">
        <v>289</v>
      </c>
      <c r="D20" s="50">
        <v>5</v>
      </c>
      <c r="E20" s="51">
        <v>9</v>
      </c>
      <c r="F20" s="51" t="s">
        <v>338</v>
      </c>
      <c r="G20" s="211"/>
      <c r="H20" s="52">
        <v>1050000</v>
      </c>
      <c r="I20" s="53">
        <v>420000</v>
      </c>
      <c r="J20" s="54">
        <v>1050000</v>
      </c>
      <c r="K20" s="55">
        <v>420000</v>
      </c>
      <c r="L20" s="56">
        <v>90000</v>
      </c>
      <c r="M20" s="57">
        <v>420000</v>
      </c>
      <c r="N20" s="51" t="s">
        <v>173</v>
      </c>
      <c r="O20" s="51" t="s">
        <v>173</v>
      </c>
      <c r="P20" s="51" t="s">
        <v>173</v>
      </c>
      <c r="Q20" s="111">
        <v>4</v>
      </c>
      <c r="R20" s="51"/>
      <c r="S20" s="51"/>
    </row>
    <row r="21" spans="1:19" ht="26.25" thickBot="1" x14ac:dyDescent="0.3">
      <c r="A21" s="48" t="s">
        <v>29</v>
      </c>
      <c r="B21" s="49" t="s">
        <v>9</v>
      </c>
      <c r="C21" s="51" t="s">
        <v>290</v>
      </c>
      <c r="D21" s="50">
        <v>5</v>
      </c>
      <c r="E21" s="51">
        <v>19</v>
      </c>
      <c r="F21" s="51" t="s">
        <v>382</v>
      </c>
      <c r="G21" s="211"/>
      <c r="H21" s="52">
        <v>2007000</v>
      </c>
      <c r="I21" s="53">
        <v>802800</v>
      </c>
      <c r="J21" s="54">
        <v>2007000</v>
      </c>
      <c r="K21" s="55">
        <v>802800</v>
      </c>
      <c r="L21" s="56">
        <v>190000</v>
      </c>
      <c r="M21" s="57">
        <v>803000</v>
      </c>
      <c r="N21" s="51" t="s">
        <v>173</v>
      </c>
      <c r="O21" s="51" t="s">
        <v>292</v>
      </c>
      <c r="P21" s="51">
        <v>2000</v>
      </c>
      <c r="Q21" s="111">
        <v>4</v>
      </c>
      <c r="R21" s="51" t="s">
        <v>179</v>
      </c>
      <c r="S21" s="51"/>
    </row>
    <row r="22" spans="1:19" s="33" customFormat="1" ht="39" thickBot="1" x14ac:dyDescent="0.3">
      <c r="A22" s="48" t="s">
        <v>30</v>
      </c>
      <c r="B22" s="49" t="s">
        <v>26</v>
      </c>
      <c r="C22" s="51" t="s">
        <v>321</v>
      </c>
      <c r="D22" s="50">
        <v>6.1</v>
      </c>
      <c r="E22" s="51">
        <v>41</v>
      </c>
      <c r="F22" s="51" t="s">
        <v>481</v>
      </c>
      <c r="G22" s="211"/>
      <c r="H22" s="52">
        <v>13722000</v>
      </c>
      <c r="I22" s="53">
        <v>3170000</v>
      </c>
      <c r="J22" s="54">
        <v>13722000</v>
      </c>
      <c r="K22" s="55">
        <v>3170000</v>
      </c>
      <c r="L22" s="56">
        <v>300000</v>
      </c>
      <c r="M22" s="57">
        <v>5489000</v>
      </c>
      <c r="N22" s="51">
        <v>800</v>
      </c>
      <c r="O22" s="51" t="s">
        <v>292</v>
      </c>
      <c r="P22" s="51" t="s">
        <v>292</v>
      </c>
      <c r="Q22" s="111">
        <v>1</v>
      </c>
      <c r="R22" s="51"/>
      <c r="S22" s="51" t="s">
        <v>415</v>
      </c>
    </row>
    <row r="23" spans="1:19" ht="26.25" thickBot="1" x14ac:dyDescent="0.3">
      <c r="A23" s="48" t="s">
        <v>31</v>
      </c>
      <c r="B23" s="49" t="s">
        <v>27</v>
      </c>
      <c r="C23" s="51" t="s">
        <v>320</v>
      </c>
      <c r="D23" s="50">
        <v>5</v>
      </c>
      <c r="E23" s="51">
        <v>39</v>
      </c>
      <c r="F23" s="51" t="s">
        <v>482</v>
      </c>
      <c r="G23" s="211"/>
      <c r="H23" s="52">
        <v>2200000</v>
      </c>
      <c r="I23" s="53">
        <v>880000</v>
      </c>
      <c r="J23" s="54">
        <v>2200000</v>
      </c>
      <c r="K23" s="55">
        <v>880000</v>
      </c>
      <c r="L23" s="56">
        <v>300000</v>
      </c>
      <c r="M23" s="57">
        <v>880000</v>
      </c>
      <c r="N23" s="51" t="s">
        <v>173</v>
      </c>
      <c r="O23" s="51" t="s">
        <v>292</v>
      </c>
      <c r="P23" s="51" t="s">
        <v>292</v>
      </c>
      <c r="Q23" s="111">
        <v>7</v>
      </c>
      <c r="R23" s="51"/>
      <c r="S23" s="51"/>
    </row>
    <row r="24" spans="1:19" s="33" customFormat="1" ht="39" thickBot="1" x14ac:dyDescent="0.3">
      <c r="A24" s="48" t="s">
        <v>32</v>
      </c>
      <c r="B24" s="49" t="s">
        <v>28</v>
      </c>
      <c r="C24" s="51" t="s">
        <v>319</v>
      </c>
      <c r="D24" s="50">
        <v>1.9</v>
      </c>
      <c r="E24" s="51">
        <v>101</v>
      </c>
      <c r="F24" s="51" t="s">
        <v>483</v>
      </c>
      <c r="G24" s="211"/>
      <c r="H24" s="52">
        <v>2355000</v>
      </c>
      <c r="I24" s="53">
        <v>942000</v>
      </c>
      <c r="J24" s="54">
        <v>2355000</v>
      </c>
      <c r="K24" s="55">
        <v>942000</v>
      </c>
      <c r="L24" s="56">
        <v>300000</v>
      </c>
      <c r="M24" s="57">
        <v>942000</v>
      </c>
      <c r="N24" s="79">
        <v>1800</v>
      </c>
      <c r="O24" s="79">
        <v>2431</v>
      </c>
      <c r="P24" s="51">
        <v>900</v>
      </c>
      <c r="Q24" s="111">
        <v>8</v>
      </c>
      <c r="R24" s="51"/>
      <c r="S24" s="51"/>
    </row>
    <row r="25" spans="1:19" ht="39" thickBot="1" x14ac:dyDescent="0.3">
      <c r="A25" s="48" t="s">
        <v>33</v>
      </c>
      <c r="B25" s="49" t="s">
        <v>29</v>
      </c>
      <c r="C25" s="51" t="s">
        <v>451</v>
      </c>
      <c r="D25" s="50">
        <v>2</v>
      </c>
      <c r="E25" s="51">
        <v>18</v>
      </c>
      <c r="F25" s="51" t="s">
        <v>484</v>
      </c>
      <c r="G25" s="211"/>
      <c r="H25" s="52">
        <v>12427000</v>
      </c>
      <c r="I25" s="53">
        <v>1560000</v>
      </c>
      <c r="J25" s="54">
        <v>12427000</v>
      </c>
      <c r="K25" s="55">
        <v>1560000</v>
      </c>
      <c r="L25" s="56">
        <v>180000</v>
      </c>
      <c r="M25" s="57">
        <v>4970000</v>
      </c>
      <c r="N25" s="51" t="s">
        <v>173</v>
      </c>
      <c r="O25" s="51" t="s">
        <v>173</v>
      </c>
      <c r="P25" s="51" t="s">
        <v>173</v>
      </c>
      <c r="Q25" s="111">
        <v>8</v>
      </c>
      <c r="R25" s="51"/>
      <c r="S25" s="51"/>
    </row>
    <row r="26" spans="1:19" ht="26.25" thickBot="1" x14ac:dyDescent="0.3">
      <c r="A26" s="48" t="s">
        <v>34</v>
      </c>
      <c r="B26" s="49" t="s">
        <v>30</v>
      </c>
      <c r="C26" s="51" t="s">
        <v>343</v>
      </c>
      <c r="D26" s="50">
        <v>3.9</v>
      </c>
      <c r="E26" s="51">
        <v>34</v>
      </c>
      <c r="F26" s="51" t="s">
        <v>339</v>
      </c>
      <c r="G26" s="211"/>
      <c r="H26" s="52">
        <v>5304000</v>
      </c>
      <c r="I26" s="53">
        <v>2121600</v>
      </c>
      <c r="J26" s="54">
        <v>5304000</v>
      </c>
      <c r="K26" s="55">
        <v>2121600</v>
      </c>
      <c r="L26" s="56">
        <v>300000</v>
      </c>
      <c r="M26" s="57">
        <v>2122000</v>
      </c>
      <c r="N26" s="51">
        <v>950</v>
      </c>
      <c r="O26" s="51" t="s">
        <v>173</v>
      </c>
      <c r="P26" s="51" t="s">
        <v>173</v>
      </c>
      <c r="Q26" s="111">
        <v>1</v>
      </c>
      <c r="R26" s="51"/>
      <c r="S26" s="51"/>
    </row>
    <row r="27" spans="1:19" ht="39" thickBot="1" x14ac:dyDescent="0.3">
      <c r="A27" s="48" t="s">
        <v>35</v>
      </c>
      <c r="B27" s="49" t="s">
        <v>31</v>
      </c>
      <c r="C27" s="51" t="s">
        <v>293</v>
      </c>
      <c r="D27" s="50">
        <v>5.0999999999999996</v>
      </c>
      <c r="E27" s="51">
        <v>23</v>
      </c>
      <c r="F27" s="51" t="s">
        <v>340</v>
      </c>
      <c r="G27" s="211"/>
      <c r="H27" s="52">
        <v>7313000</v>
      </c>
      <c r="I27" s="53">
        <v>2800000</v>
      </c>
      <c r="J27" s="54">
        <v>7313000</v>
      </c>
      <c r="K27" s="55">
        <v>2800000</v>
      </c>
      <c r="L27" s="56">
        <v>230000</v>
      </c>
      <c r="M27" s="57">
        <v>2925000</v>
      </c>
      <c r="N27" s="79">
        <v>1200</v>
      </c>
      <c r="O27" s="51" t="s">
        <v>292</v>
      </c>
      <c r="P27" s="51" t="s">
        <v>292</v>
      </c>
      <c r="Q27" s="111">
        <v>1</v>
      </c>
      <c r="R27" s="51" t="s">
        <v>179</v>
      </c>
      <c r="S27" s="51" t="s">
        <v>347</v>
      </c>
    </row>
    <row r="28" spans="1:19" ht="39" thickBot="1" x14ac:dyDescent="0.3">
      <c r="A28" s="48" t="s">
        <v>36</v>
      </c>
      <c r="B28" s="49" t="s">
        <v>32</v>
      </c>
      <c r="C28" s="51" t="s">
        <v>405</v>
      </c>
      <c r="D28" s="50">
        <v>8.1999999999999993</v>
      </c>
      <c r="E28" s="51">
        <v>41</v>
      </c>
      <c r="F28" s="51" t="s">
        <v>336</v>
      </c>
      <c r="G28" s="211"/>
      <c r="H28" s="52">
        <v>30040000</v>
      </c>
      <c r="I28" s="53">
        <v>4600000</v>
      </c>
      <c r="J28" s="54">
        <v>30040000</v>
      </c>
      <c r="K28" s="55">
        <v>4600000</v>
      </c>
      <c r="L28" s="56">
        <v>300000</v>
      </c>
      <c r="M28" s="57">
        <v>4600000</v>
      </c>
      <c r="N28" s="51" t="s">
        <v>173</v>
      </c>
      <c r="O28" s="51" t="s">
        <v>173</v>
      </c>
      <c r="P28" s="51" t="s">
        <v>173</v>
      </c>
      <c r="Q28" s="111">
        <v>6</v>
      </c>
      <c r="R28" s="51" t="s">
        <v>390</v>
      </c>
      <c r="S28" s="51" t="s">
        <v>406</v>
      </c>
    </row>
    <row r="29" spans="1:19" ht="26.25" thickBot="1" x14ac:dyDescent="0.3">
      <c r="A29" s="48" t="s">
        <v>37</v>
      </c>
      <c r="B29" s="49" t="s">
        <v>33</v>
      </c>
      <c r="C29" s="51" t="s">
        <v>441</v>
      </c>
      <c r="D29" s="50">
        <v>2</v>
      </c>
      <c r="E29" s="51">
        <v>20</v>
      </c>
      <c r="F29" s="51" t="s">
        <v>485</v>
      </c>
      <c r="G29" s="211"/>
      <c r="H29" s="52">
        <v>13925000</v>
      </c>
      <c r="I29" s="53">
        <v>1700000</v>
      </c>
      <c r="J29" s="54">
        <v>13925000</v>
      </c>
      <c r="K29" s="55">
        <v>1700000</v>
      </c>
      <c r="L29" s="56">
        <v>200000</v>
      </c>
      <c r="M29" s="57">
        <v>5565000</v>
      </c>
      <c r="N29" s="51" t="s">
        <v>270</v>
      </c>
      <c r="O29" s="51" t="s">
        <v>292</v>
      </c>
      <c r="P29" s="51" t="s">
        <v>173</v>
      </c>
      <c r="Q29" s="111">
        <v>3</v>
      </c>
      <c r="R29" s="51"/>
      <c r="S29" s="60"/>
    </row>
    <row r="30" spans="1:19" ht="39" thickBot="1" x14ac:dyDescent="0.3">
      <c r="A30" s="48" t="s">
        <v>38</v>
      </c>
      <c r="B30" s="59" t="s">
        <v>34</v>
      </c>
      <c r="C30" s="51" t="s">
        <v>442</v>
      </c>
      <c r="D30" s="50">
        <v>3.9</v>
      </c>
      <c r="E30" s="51">
        <v>21</v>
      </c>
      <c r="F30" s="51" t="s">
        <v>481</v>
      </c>
      <c r="G30" s="211"/>
      <c r="H30" s="52">
        <v>1140000</v>
      </c>
      <c r="I30" s="53">
        <v>456000</v>
      </c>
      <c r="J30" s="54">
        <v>1140000</v>
      </c>
      <c r="K30" s="55">
        <v>456000</v>
      </c>
      <c r="L30" s="56">
        <v>210000</v>
      </c>
      <c r="M30" s="57">
        <v>456000</v>
      </c>
      <c r="N30" s="79">
        <v>1000</v>
      </c>
      <c r="O30" s="51" t="s">
        <v>173</v>
      </c>
      <c r="P30" s="51"/>
      <c r="Q30" s="111">
        <v>2</v>
      </c>
      <c r="R30" s="51"/>
      <c r="S30" s="51"/>
    </row>
    <row r="31" spans="1:19" s="33" customFormat="1" ht="26.25" thickBot="1" x14ac:dyDescent="0.3">
      <c r="A31" s="61" t="s">
        <v>39</v>
      </c>
      <c r="B31" s="189" t="s">
        <v>35</v>
      </c>
      <c r="C31" s="51" t="s">
        <v>452</v>
      </c>
      <c r="D31" s="50">
        <v>2.9</v>
      </c>
      <c r="E31" s="51">
        <v>15</v>
      </c>
      <c r="F31" s="51" t="s">
        <v>486</v>
      </c>
      <c r="G31" s="211"/>
      <c r="H31" s="52">
        <v>7982000</v>
      </c>
      <c r="I31" s="78">
        <v>1350000</v>
      </c>
      <c r="J31" s="234">
        <v>16863000</v>
      </c>
      <c r="K31" s="230">
        <v>1350000</v>
      </c>
      <c r="L31" s="104">
        <v>150000</v>
      </c>
      <c r="M31" s="179">
        <v>1863000</v>
      </c>
      <c r="N31" s="180">
        <v>500</v>
      </c>
      <c r="O31" s="180" t="s">
        <v>173</v>
      </c>
      <c r="P31" s="51" t="s">
        <v>292</v>
      </c>
      <c r="Q31" s="111">
        <v>3</v>
      </c>
      <c r="R31" s="51"/>
      <c r="S31" s="51"/>
    </row>
    <row r="32" spans="1:19" ht="26.25" thickBot="1" x14ac:dyDescent="0.3">
      <c r="A32" s="61" t="s">
        <v>40</v>
      </c>
      <c r="B32" s="70" t="s">
        <v>35</v>
      </c>
      <c r="C32" s="51" t="s">
        <v>452</v>
      </c>
      <c r="D32" s="50">
        <v>1.9</v>
      </c>
      <c r="E32" s="51">
        <v>15</v>
      </c>
      <c r="F32" s="51" t="s">
        <v>346</v>
      </c>
      <c r="G32" s="211"/>
      <c r="H32" s="52">
        <v>8881000</v>
      </c>
      <c r="I32" s="78">
        <v>1350000</v>
      </c>
      <c r="J32" s="223">
        <v>16863000</v>
      </c>
      <c r="K32" s="224">
        <v>1350000</v>
      </c>
      <c r="L32" s="104">
        <v>150000</v>
      </c>
      <c r="M32" s="80">
        <v>1863000</v>
      </c>
      <c r="N32" s="73">
        <v>500</v>
      </c>
      <c r="O32" s="73" t="s">
        <v>173</v>
      </c>
      <c r="P32" s="51" t="s">
        <v>292</v>
      </c>
      <c r="Q32" s="111">
        <v>3</v>
      </c>
      <c r="R32" s="51"/>
      <c r="S32" s="51"/>
    </row>
    <row r="33" spans="1:19" ht="26.25" thickBot="1" x14ac:dyDescent="0.3">
      <c r="A33" s="48" t="s">
        <v>41</v>
      </c>
      <c r="B33" s="49" t="s">
        <v>36</v>
      </c>
      <c r="C33" s="51" t="s">
        <v>344</v>
      </c>
      <c r="D33" s="50">
        <v>3.9</v>
      </c>
      <c r="E33" s="51">
        <v>23</v>
      </c>
      <c r="F33" s="51" t="s">
        <v>341</v>
      </c>
      <c r="G33" s="211"/>
      <c r="H33" s="52">
        <v>5659000</v>
      </c>
      <c r="I33" s="53">
        <v>1910000</v>
      </c>
      <c r="J33" s="54">
        <v>5659000</v>
      </c>
      <c r="K33" s="55">
        <v>1910000</v>
      </c>
      <c r="L33" s="56">
        <v>230000</v>
      </c>
      <c r="M33" s="57">
        <v>2264000</v>
      </c>
      <c r="N33" s="51">
        <v>300</v>
      </c>
      <c r="O33" s="51" t="s">
        <v>173</v>
      </c>
      <c r="P33" s="51" t="s">
        <v>173</v>
      </c>
      <c r="Q33" s="111">
        <v>3</v>
      </c>
      <c r="R33" s="51"/>
      <c r="S33" s="51"/>
    </row>
    <row r="34" spans="1:19" ht="39" thickBot="1" x14ac:dyDescent="0.3">
      <c r="A34" s="48" t="s">
        <v>42</v>
      </c>
      <c r="B34" s="49" t="s">
        <v>37</v>
      </c>
      <c r="C34" s="51" t="s">
        <v>190</v>
      </c>
      <c r="D34" s="50">
        <v>4</v>
      </c>
      <c r="E34" s="51">
        <v>14</v>
      </c>
      <c r="F34" s="51" t="s">
        <v>487</v>
      </c>
      <c r="G34" s="211"/>
      <c r="H34" s="52">
        <v>1505000</v>
      </c>
      <c r="I34" s="53">
        <v>602000</v>
      </c>
      <c r="J34" s="54">
        <v>1505000</v>
      </c>
      <c r="K34" s="55">
        <v>602000</v>
      </c>
      <c r="L34" s="56">
        <v>140000</v>
      </c>
      <c r="M34" s="57">
        <v>600000</v>
      </c>
      <c r="N34" s="51" t="s">
        <v>173</v>
      </c>
      <c r="O34" s="51" t="s">
        <v>173</v>
      </c>
      <c r="P34" s="51" t="s">
        <v>173</v>
      </c>
      <c r="Q34" s="111">
        <v>3</v>
      </c>
      <c r="R34" s="51"/>
      <c r="S34" s="51"/>
    </row>
    <row r="35" spans="1:19" s="33" customFormat="1" ht="26.25" thickBot="1" x14ac:dyDescent="0.3">
      <c r="A35" s="48" t="s">
        <v>43</v>
      </c>
      <c r="B35" s="49" t="s">
        <v>38</v>
      </c>
      <c r="C35" s="51" t="s">
        <v>191</v>
      </c>
      <c r="D35" s="50">
        <v>0.9</v>
      </c>
      <c r="E35" s="51">
        <v>30</v>
      </c>
      <c r="F35" s="51" t="s">
        <v>367</v>
      </c>
      <c r="G35" s="211"/>
      <c r="H35" s="52">
        <v>3300000</v>
      </c>
      <c r="I35" s="53">
        <v>1320000</v>
      </c>
      <c r="J35" s="54">
        <v>3300000</v>
      </c>
      <c r="K35" s="55">
        <v>1320000</v>
      </c>
      <c r="L35" s="56">
        <v>300000</v>
      </c>
      <c r="M35" s="57">
        <v>1320000</v>
      </c>
      <c r="N35" s="51">
        <v>600</v>
      </c>
      <c r="O35" s="51" t="s">
        <v>292</v>
      </c>
      <c r="P35" s="51" t="s">
        <v>173</v>
      </c>
      <c r="Q35" s="111">
        <v>3</v>
      </c>
      <c r="R35" s="51"/>
      <c r="S35" s="60"/>
    </row>
    <row r="36" spans="1:19" ht="26.25" thickBot="1" x14ac:dyDescent="0.3">
      <c r="A36" s="48" t="s">
        <v>44</v>
      </c>
      <c r="B36" s="49" t="s">
        <v>39</v>
      </c>
      <c r="C36" s="51" t="s">
        <v>453</v>
      </c>
      <c r="D36" s="50">
        <v>0.9</v>
      </c>
      <c r="E36" s="51">
        <v>26</v>
      </c>
      <c r="F36" s="51" t="s">
        <v>395</v>
      </c>
      <c r="G36" s="211"/>
      <c r="H36" s="52">
        <v>13128000</v>
      </c>
      <c r="I36" s="53">
        <v>2120000</v>
      </c>
      <c r="J36" s="54">
        <v>13128000</v>
      </c>
      <c r="K36" s="55">
        <v>2120000</v>
      </c>
      <c r="L36" s="56">
        <v>260000</v>
      </c>
      <c r="M36" s="57">
        <v>5251000</v>
      </c>
      <c r="N36" s="51" t="s">
        <v>271</v>
      </c>
      <c r="O36" s="51" t="s">
        <v>292</v>
      </c>
      <c r="P36" s="51">
        <v>3000</v>
      </c>
      <c r="Q36" s="111">
        <v>3</v>
      </c>
      <c r="R36" s="51"/>
      <c r="S36" s="60"/>
    </row>
    <row r="37" spans="1:19" ht="51.75" thickBot="1" x14ac:dyDescent="0.3">
      <c r="A37" s="48" t="s">
        <v>45</v>
      </c>
      <c r="B37" s="49" t="s">
        <v>40</v>
      </c>
      <c r="C37" s="51" t="s">
        <v>192</v>
      </c>
      <c r="D37" s="50">
        <v>4.9000000000000004</v>
      </c>
      <c r="E37" s="51">
        <v>35</v>
      </c>
      <c r="F37" s="51" t="s">
        <v>488</v>
      </c>
      <c r="G37" s="211"/>
      <c r="H37" s="52">
        <v>2800000</v>
      </c>
      <c r="I37" s="53">
        <v>1120000</v>
      </c>
      <c r="J37" s="54">
        <v>2800000</v>
      </c>
      <c r="K37" s="55">
        <v>1120000</v>
      </c>
      <c r="L37" s="56">
        <v>300000</v>
      </c>
      <c r="M37" s="57">
        <v>1120000</v>
      </c>
      <c r="N37" s="51" t="s">
        <v>173</v>
      </c>
      <c r="O37" s="79">
        <v>2400</v>
      </c>
      <c r="P37" s="51" t="s">
        <v>173</v>
      </c>
      <c r="Q37" s="111">
        <v>4</v>
      </c>
      <c r="R37" s="51"/>
      <c r="S37" s="51" t="s">
        <v>347</v>
      </c>
    </row>
    <row r="38" spans="1:19" ht="39" thickBot="1" x14ac:dyDescent="0.3">
      <c r="A38" s="48" t="s">
        <v>46</v>
      </c>
      <c r="B38" s="49" t="s">
        <v>41</v>
      </c>
      <c r="C38" s="51" t="s">
        <v>193</v>
      </c>
      <c r="D38" s="50">
        <v>0.9</v>
      </c>
      <c r="E38" s="51">
        <v>34</v>
      </c>
      <c r="F38" s="51" t="s">
        <v>489</v>
      </c>
      <c r="G38" s="211"/>
      <c r="H38" s="52">
        <v>4693000</v>
      </c>
      <c r="I38" s="53">
        <v>1877200</v>
      </c>
      <c r="J38" s="54">
        <v>4693000</v>
      </c>
      <c r="K38" s="55">
        <v>1877200</v>
      </c>
      <c r="L38" s="56">
        <v>300000</v>
      </c>
      <c r="M38" s="57">
        <v>1393000</v>
      </c>
      <c r="N38" s="79">
        <v>2400</v>
      </c>
      <c r="O38" s="51">
        <v>300</v>
      </c>
      <c r="P38" s="51" t="s">
        <v>292</v>
      </c>
      <c r="Q38" s="111">
        <v>4</v>
      </c>
      <c r="R38" s="51"/>
      <c r="S38" s="51"/>
    </row>
    <row r="39" spans="1:19" ht="26.25" thickBot="1" x14ac:dyDescent="0.3">
      <c r="A39" s="48" t="s">
        <v>47</v>
      </c>
      <c r="B39" s="49" t="s">
        <v>42</v>
      </c>
      <c r="C39" s="51" t="s">
        <v>345</v>
      </c>
      <c r="D39" s="50">
        <v>4.0999999999999996</v>
      </c>
      <c r="E39" s="51">
        <v>28</v>
      </c>
      <c r="F39" s="51" t="s">
        <v>346</v>
      </c>
      <c r="G39" s="211"/>
      <c r="H39" s="52">
        <v>3993000</v>
      </c>
      <c r="I39" s="53">
        <v>1597200</v>
      </c>
      <c r="J39" s="54">
        <v>3993000</v>
      </c>
      <c r="K39" s="55">
        <v>1597200</v>
      </c>
      <c r="L39" s="56">
        <v>280000</v>
      </c>
      <c r="M39" s="57">
        <v>1597000</v>
      </c>
      <c r="N39" s="51" t="s">
        <v>173</v>
      </c>
      <c r="O39" s="51" t="s">
        <v>173</v>
      </c>
      <c r="P39" s="51" t="s">
        <v>173</v>
      </c>
      <c r="Q39" s="111">
        <v>7</v>
      </c>
      <c r="R39" s="51"/>
      <c r="S39" s="51" t="s">
        <v>348</v>
      </c>
    </row>
    <row r="40" spans="1:19" ht="39" thickBot="1" x14ac:dyDescent="0.3">
      <c r="A40" s="48" t="s">
        <v>48</v>
      </c>
      <c r="B40" s="49" t="s">
        <v>43</v>
      </c>
      <c r="C40" s="51" t="s">
        <v>194</v>
      </c>
      <c r="D40" s="50">
        <v>0.9</v>
      </c>
      <c r="E40" s="51">
        <v>40</v>
      </c>
      <c r="F40" s="51" t="s">
        <v>490</v>
      </c>
      <c r="G40" s="211"/>
      <c r="H40" s="52">
        <v>4000000</v>
      </c>
      <c r="I40" s="53">
        <v>1600000</v>
      </c>
      <c r="J40" s="54">
        <v>4000000</v>
      </c>
      <c r="K40" s="55">
        <v>1600000</v>
      </c>
      <c r="L40" s="56">
        <v>300000</v>
      </c>
      <c r="M40" s="57">
        <v>1600000</v>
      </c>
      <c r="N40" s="79">
        <v>1200</v>
      </c>
      <c r="O40" s="51">
        <v>400</v>
      </c>
      <c r="P40" s="51" t="s">
        <v>292</v>
      </c>
      <c r="Q40" s="111">
        <v>8</v>
      </c>
      <c r="R40" s="51"/>
      <c r="S40" s="60"/>
    </row>
    <row r="41" spans="1:19" ht="26.25" thickBot="1" x14ac:dyDescent="0.3">
      <c r="A41" s="48" t="s">
        <v>49</v>
      </c>
      <c r="B41" s="49" t="s">
        <v>44</v>
      </c>
      <c r="C41" s="51" t="s">
        <v>491</v>
      </c>
      <c r="D41" s="50">
        <v>3.9</v>
      </c>
      <c r="E41" s="51">
        <v>34</v>
      </c>
      <c r="F41" s="51" t="s">
        <v>382</v>
      </c>
      <c r="G41" s="211"/>
      <c r="H41" s="52">
        <v>8188000</v>
      </c>
      <c r="I41" s="53">
        <v>2680000</v>
      </c>
      <c r="J41" s="54">
        <v>8188000</v>
      </c>
      <c r="K41" s="55">
        <v>2680000</v>
      </c>
      <c r="L41" s="56">
        <v>300000</v>
      </c>
      <c r="M41" s="57">
        <v>3275000</v>
      </c>
      <c r="N41" s="51">
        <v>300</v>
      </c>
      <c r="O41" s="51" t="s">
        <v>173</v>
      </c>
      <c r="P41" s="51" t="s">
        <v>173</v>
      </c>
      <c r="Q41" s="111">
        <v>8</v>
      </c>
      <c r="R41" s="51"/>
      <c r="S41" s="51"/>
    </row>
    <row r="42" spans="1:19" ht="26.25" thickBot="1" x14ac:dyDescent="0.3">
      <c r="A42" s="48" t="s">
        <v>50</v>
      </c>
      <c r="B42" s="49" t="s">
        <v>45</v>
      </c>
      <c r="C42" s="51" t="s">
        <v>433</v>
      </c>
      <c r="D42" s="50">
        <v>5</v>
      </c>
      <c r="E42" s="51">
        <v>106</v>
      </c>
      <c r="F42" s="51" t="s">
        <v>374</v>
      </c>
      <c r="G42" s="211"/>
      <c r="H42" s="52">
        <v>53097000</v>
      </c>
      <c r="I42" s="53">
        <v>7720000</v>
      </c>
      <c r="J42" s="54">
        <v>53097000</v>
      </c>
      <c r="K42" s="55">
        <v>7720000</v>
      </c>
      <c r="L42" s="56">
        <v>300000</v>
      </c>
      <c r="M42" s="57">
        <v>7720000</v>
      </c>
      <c r="N42" s="51" t="s">
        <v>173</v>
      </c>
      <c r="O42" s="51" t="s">
        <v>173</v>
      </c>
      <c r="P42" s="51" t="s">
        <v>173</v>
      </c>
      <c r="Q42" s="111">
        <v>6</v>
      </c>
      <c r="R42" s="51"/>
      <c r="S42" s="51"/>
    </row>
    <row r="43" spans="1:19" ht="26.25" thickBot="1" x14ac:dyDescent="0.3">
      <c r="A43" s="48" t="s">
        <v>51</v>
      </c>
      <c r="B43" s="49" t="s">
        <v>46</v>
      </c>
      <c r="C43" s="51" t="s">
        <v>454</v>
      </c>
      <c r="D43" s="50">
        <v>4.0999999999999996</v>
      </c>
      <c r="E43" s="51">
        <v>85</v>
      </c>
      <c r="F43" s="51" t="s">
        <v>346</v>
      </c>
      <c r="G43" s="211"/>
      <c r="H43" s="52">
        <v>2500000</v>
      </c>
      <c r="I43" s="53">
        <v>1000000</v>
      </c>
      <c r="J43" s="54">
        <v>2500000</v>
      </c>
      <c r="K43" s="55">
        <v>1000000</v>
      </c>
      <c r="L43" s="56">
        <v>300000</v>
      </c>
      <c r="M43" s="57">
        <v>1000000</v>
      </c>
      <c r="N43" s="51" t="s">
        <v>173</v>
      </c>
      <c r="O43" s="51" t="s">
        <v>173</v>
      </c>
      <c r="P43" s="51" t="s">
        <v>173</v>
      </c>
      <c r="Q43" s="111">
        <v>6</v>
      </c>
      <c r="R43" s="51"/>
      <c r="S43" s="51" t="s">
        <v>493</v>
      </c>
    </row>
    <row r="44" spans="1:19" ht="26.25" thickBot="1" x14ac:dyDescent="0.3">
      <c r="A44" s="48" t="s">
        <v>52</v>
      </c>
      <c r="B44" s="49" t="s">
        <v>47</v>
      </c>
      <c r="C44" s="51" t="s">
        <v>305</v>
      </c>
      <c r="D44" s="50">
        <v>4.9000000000000004</v>
      </c>
      <c r="E44" s="51">
        <v>86</v>
      </c>
      <c r="F44" s="51" t="s">
        <v>381</v>
      </c>
      <c r="G44" s="211"/>
      <c r="H44" s="52">
        <v>4000000</v>
      </c>
      <c r="I44" s="53">
        <v>1600000</v>
      </c>
      <c r="J44" s="54">
        <v>4000000</v>
      </c>
      <c r="K44" s="55">
        <v>1600000</v>
      </c>
      <c r="L44" s="56">
        <v>300000</v>
      </c>
      <c r="M44" s="57">
        <v>1600000</v>
      </c>
      <c r="N44" s="51">
        <v>940</v>
      </c>
      <c r="O44" s="79">
        <v>1000</v>
      </c>
      <c r="P44" s="51" t="s">
        <v>292</v>
      </c>
      <c r="Q44" s="111">
        <v>6</v>
      </c>
      <c r="R44" s="51"/>
      <c r="S44" s="51"/>
    </row>
    <row r="45" spans="1:19" ht="39" thickBot="1" x14ac:dyDescent="0.3">
      <c r="A45" s="48" t="s">
        <v>53</v>
      </c>
      <c r="B45" s="49" t="s">
        <v>48</v>
      </c>
      <c r="C45" s="51" t="s">
        <v>195</v>
      </c>
      <c r="D45" s="50">
        <v>8.9</v>
      </c>
      <c r="E45" s="51">
        <v>36</v>
      </c>
      <c r="F45" s="51" t="s">
        <v>567</v>
      </c>
      <c r="G45" s="211"/>
      <c r="H45" s="52">
        <v>2500000</v>
      </c>
      <c r="I45" s="53">
        <v>1000000</v>
      </c>
      <c r="J45" s="54">
        <v>2500000</v>
      </c>
      <c r="K45" s="55">
        <v>1000000</v>
      </c>
      <c r="L45" s="56">
        <v>300000</v>
      </c>
      <c r="M45" s="57">
        <v>1000000</v>
      </c>
      <c r="N45" s="51" t="s">
        <v>273</v>
      </c>
      <c r="O45" s="51">
        <v>500</v>
      </c>
      <c r="P45" s="51" t="s">
        <v>173</v>
      </c>
      <c r="Q45" s="111">
        <v>3</v>
      </c>
      <c r="R45" s="51"/>
      <c r="S45" s="51" t="s">
        <v>349</v>
      </c>
    </row>
    <row r="46" spans="1:19" ht="39" thickBot="1" x14ac:dyDescent="0.3">
      <c r="A46" s="48" t="s">
        <v>54</v>
      </c>
      <c r="B46" s="49" t="s">
        <v>49</v>
      </c>
      <c r="C46" s="51" t="s">
        <v>314</v>
      </c>
      <c r="D46" s="50">
        <v>11.1</v>
      </c>
      <c r="E46" s="51">
        <v>71</v>
      </c>
      <c r="F46" s="51" t="s">
        <v>350</v>
      </c>
      <c r="G46" s="211"/>
      <c r="H46" s="52">
        <v>9940000</v>
      </c>
      <c r="I46" s="53">
        <v>3976000</v>
      </c>
      <c r="J46" s="54">
        <v>9940000</v>
      </c>
      <c r="K46" s="55">
        <v>3976000</v>
      </c>
      <c r="L46" s="56">
        <v>300000</v>
      </c>
      <c r="M46" s="57">
        <v>3976000</v>
      </c>
      <c r="N46" s="51" t="s">
        <v>173</v>
      </c>
      <c r="O46" s="51" t="s">
        <v>173</v>
      </c>
      <c r="P46" s="51" t="s">
        <v>292</v>
      </c>
      <c r="Q46" s="112">
        <v>7</v>
      </c>
      <c r="R46" s="51"/>
      <c r="S46" s="51" t="s">
        <v>351</v>
      </c>
    </row>
    <row r="47" spans="1:19" ht="26.25" thickBot="1" x14ac:dyDescent="0.3">
      <c r="A47" s="48" t="s">
        <v>55</v>
      </c>
      <c r="B47" s="49" t="s">
        <v>50</v>
      </c>
      <c r="C47" s="51" t="s">
        <v>196</v>
      </c>
      <c r="D47" s="50">
        <v>2</v>
      </c>
      <c r="E47" s="51">
        <v>43</v>
      </c>
      <c r="F47" s="51" t="s">
        <v>395</v>
      </c>
      <c r="G47" s="211"/>
      <c r="H47" s="52">
        <v>2400000</v>
      </c>
      <c r="I47" s="53">
        <v>960000</v>
      </c>
      <c r="J47" s="54">
        <v>2400000</v>
      </c>
      <c r="K47" s="55">
        <v>960000</v>
      </c>
      <c r="L47" s="56">
        <v>300000</v>
      </c>
      <c r="M47" s="57">
        <v>960000</v>
      </c>
      <c r="N47" s="51" t="s">
        <v>173</v>
      </c>
      <c r="O47" s="51" t="s">
        <v>173</v>
      </c>
      <c r="P47" s="67" t="s">
        <v>173</v>
      </c>
      <c r="Q47" s="113">
        <v>7</v>
      </c>
      <c r="R47" s="51"/>
      <c r="S47" s="51" t="s">
        <v>494</v>
      </c>
    </row>
    <row r="48" spans="1:19" ht="26.25" thickBot="1" x14ac:dyDescent="0.3">
      <c r="A48" s="48" t="s">
        <v>56</v>
      </c>
      <c r="B48" s="49" t="s">
        <v>51</v>
      </c>
      <c r="C48" s="51" t="s">
        <v>443</v>
      </c>
      <c r="D48" s="50">
        <v>3.9</v>
      </c>
      <c r="E48" s="51">
        <v>25</v>
      </c>
      <c r="F48" s="51" t="s">
        <v>382</v>
      </c>
      <c r="G48" s="211"/>
      <c r="H48" s="52">
        <v>8138000</v>
      </c>
      <c r="I48" s="53">
        <v>2050000</v>
      </c>
      <c r="J48" s="54">
        <v>8138000</v>
      </c>
      <c r="K48" s="55">
        <v>2050000</v>
      </c>
      <c r="L48" s="56">
        <v>250000</v>
      </c>
      <c r="M48" s="57">
        <v>3255000</v>
      </c>
      <c r="N48" s="51">
        <v>800</v>
      </c>
      <c r="O48" s="51" t="s">
        <v>292</v>
      </c>
      <c r="P48" s="82" t="s">
        <v>292</v>
      </c>
      <c r="Q48" s="114">
        <v>2</v>
      </c>
      <c r="R48" s="51"/>
      <c r="S48" s="51"/>
    </row>
    <row r="49" spans="1:19" ht="26.25" thickBot="1" x14ac:dyDescent="0.3">
      <c r="A49" s="48" t="s">
        <v>57</v>
      </c>
      <c r="B49" s="49" t="s">
        <v>52</v>
      </c>
      <c r="C49" s="51" t="s">
        <v>496</v>
      </c>
      <c r="D49" s="50">
        <v>3.1</v>
      </c>
      <c r="E49" s="51">
        <v>20</v>
      </c>
      <c r="F49" s="51" t="s">
        <v>485</v>
      </c>
      <c r="G49" s="211"/>
      <c r="H49" s="52">
        <v>3111000</v>
      </c>
      <c r="I49" s="53">
        <v>1244400</v>
      </c>
      <c r="J49" s="54">
        <v>3111000</v>
      </c>
      <c r="K49" s="55">
        <v>1244400</v>
      </c>
      <c r="L49" s="56">
        <v>200000</v>
      </c>
      <c r="M49" s="57">
        <v>1244000</v>
      </c>
      <c r="N49" s="51" t="s">
        <v>173</v>
      </c>
      <c r="O49" s="51" t="s">
        <v>173</v>
      </c>
      <c r="P49" s="51" t="s">
        <v>173</v>
      </c>
      <c r="Q49" s="111">
        <v>2</v>
      </c>
      <c r="R49" s="51"/>
      <c r="S49" s="51" t="s">
        <v>347</v>
      </c>
    </row>
    <row r="50" spans="1:19" ht="39" thickBot="1" x14ac:dyDescent="0.3">
      <c r="A50" s="48" t="s">
        <v>58</v>
      </c>
      <c r="B50" s="49" t="s">
        <v>53</v>
      </c>
      <c r="C50" s="51" t="s">
        <v>495</v>
      </c>
      <c r="D50" s="50">
        <v>2</v>
      </c>
      <c r="E50" s="51">
        <v>58</v>
      </c>
      <c r="F50" s="51" t="s">
        <v>379</v>
      </c>
      <c r="G50" s="211"/>
      <c r="H50" s="52">
        <v>19142000</v>
      </c>
      <c r="I50" s="53">
        <v>4360000</v>
      </c>
      <c r="J50" s="54">
        <v>19142000</v>
      </c>
      <c r="K50" s="55">
        <v>4360000</v>
      </c>
      <c r="L50" s="56">
        <v>300000</v>
      </c>
      <c r="M50" s="57">
        <v>7657000</v>
      </c>
      <c r="N50" s="79">
        <v>1600</v>
      </c>
      <c r="O50" s="51" t="s">
        <v>173</v>
      </c>
      <c r="P50" s="51" t="s">
        <v>173</v>
      </c>
      <c r="Q50" s="111">
        <v>1</v>
      </c>
      <c r="R50" s="51"/>
      <c r="S50" s="51" t="s">
        <v>497</v>
      </c>
    </row>
    <row r="51" spans="1:19" ht="26.25" thickBot="1" x14ac:dyDescent="0.3">
      <c r="A51" s="48" t="s">
        <v>59</v>
      </c>
      <c r="B51" s="49" t="s">
        <v>54</v>
      </c>
      <c r="C51" s="51" t="s">
        <v>408</v>
      </c>
      <c r="D51" s="50">
        <v>3.9</v>
      </c>
      <c r="E51" s="51">
        <v>20</v>
      </c>
      <c r="F51" s="51" t="s">
        <v>353</v>
      </c>
      <c r="G51" s="211"/>
      <c r="H51" s="52">
        <v>5464000</v>
      </c>
      <c r="I51" s="53">
        <v>1700000</v>
      </c>
      <c r="J51" s="54">
        <v>5464000</v>
      </c>
      <c r="K51" s="55">
        <v>1700000</v>
      </c>
      <c r="L51" s="56">
        <v>200000</v>
      </c>
      <c r="M51" s="57">
        <v>2186000</v>
      </c>
      <c r="N51" s="51" t="s">
        <v>173</v>
      </c>
      <c r="O51" s="79">
        <v>1700</v>
      </c>
      <c r="P51" s="51" t="s">
        <v>173</v>
      </c>
      <c r="Q51" s="111">
        <v>2</v>
      </c>
      <c r="R51" s="51"/>
      <c r="S51" s="51"/>
    </row>
    <row r="52" spans="1:19" ht="39" thickBot="1" x14ac:dyDescent="0.3">
      <c r="A52" s="48" t="s">
        <v>60</v>
      </c>
      <c r="B52" s="49" t="s">
        <v>55</v>
      </c>
      <c r="C52" s="51" t="s">
        <v>438</v>
      </c>
      <c r="D52" s="50">
        <v>2</v>
      </c>
      <c r="E52" s="51">
        <v>25</v>
      </c>
      <c r="F52" s="51" t="s">
        <v>499</v>
      </c>
      <c r="G52" s="211"/>
      <c r="H52" s="52">
        <v>2007000</v>
      </c>
      <c r="I52" s="53">
        <v>802800</v>
      </c>
      <c r="J52" s="54">
        <v>2007000</v>
      </c>
      <c r="K52" s="55">
        <v>802800</v>
      </c>
      <c r="L52" s="56">
        <v>250000</v>
      </c>
      <c r="M52" s="57">
        <v>802000</v>
      </c>
      <c r="N52" s="51" t="s">
        <v>173</v>
      </c>
      <c r="O52" s="51" t="s">
        <v>173</v>
      </c>
      <c r="P52" s="51" t="s">
        <v>173</v>
      </c>
      <c r="Q52" s="111">
        <v>1</v>
      </c>
      <c r="R52" s="51"/>
      <c r="S52" s="51"/>
    </row>
    <row r="53" spans="1:19" ht="51.75" thickBot="1" x14ac:dyDescent="0.3">
      <c r="A53" s="48" t="s">
        <v>61</v>
      </c>
      <c r="B53" s="49" t="s">
        <v>56</v>
      </c>
      <c r="C53" s="51" t="s">
        <v>492</v>
      </c>
      <c r="D53" s="50">
        <v>3.1</v>
      </c>
      <c r="E53" s="51">
        <v>33</v>
      </c>
      <c r="F53" s="51" t="s">
        <v>574</v>
      </c>
      <c r="G53" s="211"/>
      <c r="H53" s="52">
        <v>21515000</v>
      </c>
      <c r="I53" s="53">
        <v>2610000</v>
      </c>
      <c r="J53" s="54">
        <v>21515000</v>
      </c>
      <c r="K53" s="55">
        <v>2610000</v>
      </c>
      <c r="L53" s="56">
        <v>300000</v>
      </c>
      <c r="M53" s="57">
        <v>3800000</v>
      </c>
      <c r="N53" s="51" t="s">
        <v>173</v>
      </c>
      <c r="O53" s="51" t="s">
        <v>173</v>
      </c>
      <c r="P53" s="51" t="s">
        <v>173</v>
      </c>
      <c r="Q53" s="111">
        <v>1</v>
      </c>
      <c r="R53" s="51"/>
      <c r="S53" s="51" t="s">
        <v>347</v>
      </c>
    </row>
    <row r="54" spans="1:19" ht="26.25" thickBot="1" x14ac:dyDescent="0.3">
      <c r="A54" s="48" t="s">
        <v>62</v>
      </c>
      <c r="B54" s="49" t="s">
        <v>57</v>
      </c>
      <c r="C54" s="51" t="s">
        <v>197</v>
      </c>
      <c r="D54" s="50">
        <v>2.9</v>
      </c>
      <c r="E54" s="51">
        <v>35</v>
      </c>
      <c r="F54" s="51" t="s">
        <v>500</v>
      </c>
      <c r="G54" s="211"/>
      <c r="H54" s="52">
        <v>3609000</v>
      </c>
      <c r="I54" s="53">
        <v>1443600</v>
      </c>
      <c r="J54" s="54">
        <v>3609000</v>
      </c>
      <c r="K54" s="55">
        <v>1443600</v>
      </c>
      <c r="L54" s="56">
        <v>300000</v>
      </c>
      <c r="M54" s="57">
        <v>1400000</v>
      </c>
      <c r="N54" s="51" t="s">
        <v>275</v>
      </c>
      <c r="O54" s="79">
        <v>1700</v>
      </c>
      <c r="P54" s="51" t="s">
        <v>173</v>
      </c>
      <c r="Q54" s="111">
        <v>1</v>
      </c>
      <c r="R54" s="51"/>
      <c r="S54" s="51"/>
    </row>
    <row r="55" spans="1:19" ht="26.25" thickBot="1" x14ac:dyDescent="0.3">
      <c r="A55" s="48" t="s">
        <v>63</v>
      </c>
      <c r="B55" s="59" t="s">
        <v>58</v>
      </c>
      <c r="C55" s="51" t="s">
        <v>304</v>
      </c>
      <c r="D55" s="50">
        <v>5</v>
      </c>
      <c r="E55" s="51">
        <v>16</v>
      </c>
      <c r="F55" s="51" t="s">
        <v>382</v>
      </c>
      <c r="G55" s="211"/>
      <c r="H55" s="52">
        <v>1000000</v>
      </c>
      <c r="I55" s="53">
        <v>400000</v>
      </c>
      <c r="J55" s="54">
        <v>1000000</v>
      </c>
      <c r="K55" s="55">
        <v>400000</v>
      </c>
      <c r="L55" s="56">
        <v>160000</v>
      </c>
      <c r="M55" s="57">
        <v>400000</v>
      </c>
      <c r="N55" s="67" t="s">
        <v>173</v>
      </c>
      <c r="O55" s="67" t="s">
        <v>173</v>
      </c>
      <c r="P55" s="67" t="s">
        <v>292</v>
      </c>
      <c r="Q55" s="111">
        <v>1</v>
      </c>
      <c r="R55" s="51"/>
      <c r="S55" s="51"/>
    </row>
    <row r="56" spans="1:19" s="33" customFormat="1" ht="26.25" thickBot="1" x14ac:dyDescent="0.3">
      <c r="A56" s="61" t="s">
        <v>64</v>
      </c>
      <c r="B56" s="62" t="s">
        <v>59</v>
      </c>
      <c r="C56" s="51" t="s">
        <v>198</v>
      </c>
      <c r="D56" s="50">
        <v>4</v>
      </c>
      <c r="E56" s="51">
        <v>23</v>
      </c>
      <c r="F56" s="51" t="s">
        <v>501</v>
      </c>
      <c r="G56" s="211"/>
      <c r="H56" s="52">
        <v>1259000</v>
      </c>
      <c r="I56" s="78">
        <v>503600</v>
      </c>
      <c r="J56" s="219">
        <v>4242000</v>
      </c>
      <c r="K56" s="220">
        <v>1696800</v>
      </c>
      <c r="L56" s="104">
        <v>230000</v>
      </c>
      <c r="M56" s="181">
        <v>500000</v>
      </c>
      <c r="N56" s="183" t="s">
        <v>173</v>
      </c>
      <c r="O56" s="186" t="s">
        <v>292</v>
      </c>
      <c r="P56" s="185" t="s">
        <v>173</v>
      </c>
      <c r="Q56" s="111">
        <v>2</v>
      </c>
      <c r="R56" s="51"/>
      <c r="S56" s="51"/>
    </row>
    <row r="57" spans="1:19" ht="64.5" thickBot="1" x14ac:dyDescent="0.3">
      <c r="A57" s="61" t="s">
        <v>65</v>
      </c>
      <c r="B57" s="123" t="s">
        <v>59</v>
      </c>
      <c r="C57" s="51" t="s">
        <v>198</v>
      </c>
      <c r="D57" s="50">
        <v>2</v>
      </c>
      <c r="E57" s="51">
        <v>23</v>
      </c>
      <c r="F57" s="51" t="s">
        <v>502</v>
      </c>
      <c r="G57" s="211"/>
      <c r="H57" s="52">
        <v>2983000</v>
      </c>
      <c r="I57" s="78">
        <v>1193200</v>
      </c>
      <c r="J57" s="235">
        <v>4242000</v>
      </c>
      <c r="K57" s="236">
        <v>1696800</v>
      </c>
      <c r="L57" s="104">
        <v>230000</v>
      </c>
      <c r="M57" s="181">
        <v>1400000</v>
      </c>
      <c r="N57" s="184" t="s">
        <v>173</v>
      </c>
      <c r="O57" s="184" t="s">
        <v>292</v>
      </c>
      <c r="P57" s="182" t="s">
        <v>173</v>
      </c>
      <c r="Q57" s="111">
        <v>2</v>
      </c>
      <c r="R57" s="51"/>
      <c r="S57" s="51"/>
    </row>
    <row r="58" spans="1:19" s="6" customFormat="1" ht="26.25" thickBot="1" x14ac:dyDescent="0.3">
      <c r="A58" s="48" t="s">
        <v>66</v>
      </c>
      <c r="B58" s="49" t="s">
        <v>60</v>
      </c>
      <c r="C58" s="51" t="s">
        <v>199</v>
      </c>
      <c r="D58" s="50">
        <v>2</v>
      </c>
      <c r="E58" s="51">
        <v>15</v>
      </c>
      <c r="F58" s="51" t="s">
        <v>367</v>
      </c>
      <c r="G58" s="211"/>
      <c r="H58" s="52">
        <v>1217000</v>
      </c>
      <c r="I58" s="53">
        <v>486800</v>
      </c>
      <c r="J58" s="83">
        <v>1217000</v>
      </c>
      <c r="K58" s="84">
        <v>486800</v>
      </c>
      <c r="L58" s="85">
        <v>150000</v>
      </c>
      <c r="M58" s="57">
        <v>480000</v>
      </c>
      <c r="N58" s="51">
        <v>285.2</v>
      </c>
      <c r="O58" s="51" t="s">
        <v>173</v>
      </c>
      <c r="P58" s="51" t="s">
        <v>173</v>
      </c>
      <c r="Q58" s="111">
        <v>5</v>
      </c>
      <c r="R58" s="51"/>
      <c r="S58" s="51" t="s">
        <v>415</v>
      </c>
    </row>
    <row r="59" spans="1:19" s="6" customFormat="1" ht="39" thickBot="1" x14ac:dyDescent="0.3">
      <c r="A59" s="48" t="s">
        <v>67</v>
      </c>
      <c r="B59" s="49" t="s">
        <v>61</v>
      </c>
      <c r="C59" s="51" t="s">
        <v>352</v>
      </c>
      <c r="D59" s="50">
        <v>4</v>
      </c>
      <c r="E59" s="51">
        <v>70</v>
      </c>
      <c r="F59" s="51" t="s">
        <v>575</v>
      </c>
      <c r="G59" s="211"/>
      <c r="H59" s="52">
        <v>8402000</v>
      </c>
      <c r="I59" s="53">
        <v>3360800</v>
      </c>
      <c r="J59" s="54">
        <v>8402000</v>
      </c>
      <c r="K59" s="55">
        <v>3360800</v>
      </c>
      <c r="L59" s="56">
        <v>300000</v>
      </c>
      <c r="M59" s="57">
        <v>3361000</v>
      </c>
      <c r="N59" s="51" t="s">
        <v>173</v>
      </c>
      <c r="O59" s="51" t="s">
        <v>292</v>
      </c>
      <c r="P59" s="51" t="s">
        <v>173</v>
      </c>
      <c r="Q59" s="111">
        <v>3</v>
      </c>
      <c r="R59" s="51"/>
      <c r="S59" s="51"/>
    </row>
    <row r="60" spans="1:19" s="6" customFormat="1" ht="26.25" thickBot="1" x14ac:dyDescent="0.3">
      <c r="A60" s="48" t="s">
        <v>68</v>
      </c>
      <c r="B60" s="49" t="s">
        <v>62</v>
      </c>
      <c r="C60" s="51" t="s">
        <v>420</v>
      </c>
      <c r="D60" s="50">
        <v>5.0999999999999996</v>
      </c>
      <c r="E60" s="51">
        <v>16</v>
      </c>
      <c r="F60" s="51" t="s">
        <v>501</v>
      </c>
      <c r="G60" s="211"/>
      <c r="H60" s="52">
        <v>2907000</v>
      </c>
      <c r="I60" s="53">
        <v>1162800</v>
      </c>
      <c r="J60" s="54">
        <v>2907000</v>
      </c>
      <c r="K60" s="55">
        <v>1162800</v>
      </c>
      <c r="L60" s="56">
        <v>160000</v>
      </c>
      <c r="M60" s="57">
        <v>1063000</v>
      </c>
      <c r="N60" s="51" t="s">
        <v>173</v>
      </c>
      <c r="O60" s="51" t="s">
        <v>173</v>
      </c>
      <c r="P60" s="51" t="s">
        <v>292</v>
      </c>
      <c r="Q60" s="111">
        <v>3</v>
      </c>
      <c r="R60" s="51"/>
      <c r="S60" s="51"/>
    </row>
    <row r="61" spans="1:19" s="6" customFormat="1" ht="39" thickBot="1" x14ac:dyDescent="0.3">
      <c r="A61" s="48" t="s">
        <v>69</v>
      </c>
      <c r="B61" s="49" t="s">
        <v>63</v>
      </c>
      <c r="C61" s="51" t="s">
        <v>455</v>
      </c>
      <c r="D61" s="50">
        <v>3.1</v>
      </c>
      <c r="E61" s="51">
        <v>14</v>
      </c>
      <c r="F61" s="51" t="s">
        <v>379</v>
      </c>
      <c r="G61" s="211"/>
      <c r="H61" s="52">
        <v>9566000</v>
      </c>
      <c r="I61" s="53">
        <v>1280000</v>
      </c>
      <c r="J61" s="54">
        <v>9566000</v>
      </c>
      <c r="K61" s="55">
        <v>1280000</v>
      </c>
      <c r="L61" s="56">
        <v>140000</v>
      </c>
      <c r="M61" s="57">
        <v>3340000</v>
      </c>
      <c r="N61" s="51" t="s">
        <v>173</v>
      </c>
      <c r="O61" s="51" t="s">
        <v>173</v>
      </c>
      <c r="P61" s="51" t="s">
        <v>292</v>
      </c>
      <c r="Q61" s="111">
        <v>3</v>
      </c>
      <c r="R61" s="51"/>
      <c r="S61" s="51" t="s">
        <v>503</v>
      </c>
    </row>
    <row r="62" spans="1:19" s="6" customFormat="1" ht="39" thickBot="1" x14ac:dyDescent="0.3">
      <c r="A62" s="48" t="s">
        <v>70</v>
      </c>
      <c r="B62" s="49" t="s">
        <v>64</v>
      </c>
      <c r="C62" s="51" t="s">
        <v>180</v>
      </c>
      <c r="D62" s="50">
        <v>7.1</v>
      </c>
      <c r="E62" s="51">
        <v>20</v>
      </c>
      <c r="F62" s="51" t="s">
        <v>504</v>
      </c>
      <c r="G62" s="211"/>
      <c r="H62" s="52">
        <v>14500000</v>
      </c>
      <c r="I62" s="53">
        <v>1700000</v>
      </c>
      <c r="J62" s="54">
        <v>14500000</v>
      </c>
      <c r="K62" s="55">
        <v>1700000</v>
      </c>
      <c r="L62" s="56">
        <v>200000</v>
      </c>
      <c r="M62" s="57">
        <v>1700000</v>
      </c>
      <c r="N62" s="51" t="s">
        <v>173</v>
      </c>
      <c r="O62" s="51" t="s">
        <v>173</v>
      </c>
      <c r="P62" s="51" t="s">
        <v>173</v>
      </c>
      <c r="Q62" s="111">
        <v>3</v>
      </c>
      <c r="R62" s="51"/>
      <c r="S62" s="51" t="s">
        <v>347</v>
      </c>
    </row>
    <row r="63" spans="1:19" s="6" customFormat="1" ht="38.25" customHeight="1" thickBot="1" x14ac:dyDescent="0.3">
      <c r="A63" s="48" t="s">
        <v>71</v>
      </c>
      <c r="B63" s="49" t="s">
        <v>65</v>
      </c>
      <c r="C63" s="51" t="s">
        <v>303</v>
      </c>
      <c r="D63" s="50">
        <v>4.9000000000000004</v>
      </c>
      <c r="E63" s="51">
        <v>17</v>
      </c>
      <c r="F63" s="51" t="s">
        <v>383</v>
      </c>
      <c r="G63" s="211"/>
      <c r="H63" s="52">
        <v>2300000</v>
      </c>
      <c r="I63" s="53">
        <v>920000</v>
      </c>
      <c r="J63" s="54">
        <v>2300000</v>
      </c>
      <c r="K63" s="55">
        <v>920000</v>
      </c>
      <c r="L63" s="56">
        <v>170000</v>
      </c>
      <c r="M63" s="77">
        <v>920000</v>
      </c>
      <c r="N63" s="51">
        <v>400</v>
      </c>
      <c r="O63" s="51" t="s">
        <v>292</v>
      </c>
      <c r="P63" s="51" t="s">
        <v>292</v>
      </c>
      <c r="Q63" s="112">
        <v>3</v>
      </c>
      <c r="R63" s="51"/>
      <c r="S63" s="51"/>
    </row>
    <row r="64" spans="1:19" s="6" customFormat="1" ht="26.25" thickBot="1" x14ac:dyDescent="0.3">
      <c r="A64" s="48" t="s">
        <v>72</v>
      </c>
      <c r="B64" s="59" t="s">
        <v>66</v>
      </c>
      <c r="C64" s="51" t="s">
        <v>176</v>
      </c>
      <c r="D64" s="50">
        <v>1.9</v>
      </c>
      <c r="E64" s="51">
        <v>26</v>
      </c>
      <c r="F64" s="51" t="s">
        <v>346</v>
      </c>
      <c r="G64" s="211"/>
      <c r="H64" s="52">
        <v>8185000</v>
      </c>
      <c r="I64" s="53">
        <v>2120000</v>
      </c>
      <c r="J64" s="65">
        <v>8185000</v>
      </c>
      <c r="K64" s="75">
        <v>2120000</v>
      </c>
      <c r="L64" s="76">
        <v>260000</v>
      </c>
      <c r="M64" s="86">
        <v>3274000</v>
      </c>
      <c r="N64" s="67" t="s">
        <v>173</v>
      </c>
      <c r="O64" s="67" t="s">
        <v>173</v>
      </c>
      <c r="P64" s="67">
        <v>2000</v>
      </c>
      <c r="Q64" s="114">
        <v>1</v>
      </c>
      <c r="R64" s="51"/>
      <c r="S64" s="51"/>
    </row>
    <row r="65" spans="1:19" s="6" customFormat="1" ht="26.25" thickBot="1" x14ac:dyDescent="0.3">
      <c r="A65" s="61" t="s">
        <v>73</v>
      </c>
      <c r="B65" s="62" t="s">
        <v>67</v>
      </c>
      <c r="C65" s="51" t="s">
        <v>498</v>
      </c>
      <c r="D65" s="50">
        <v>2.9</v>
      </c>
      <c r="E65" s="51">
        <v>59</v>
      </c>
      <c r="F65" s="51" t="s">
        <v>506</v>
      </c>
      <c r="G65" s="211"/>
      <c r="H65" s="52">
        <v>869000</v>
      </c>
      <c r="I65" s="78">
        <v>347600</v>
      </c>
      <c r="J65" s="219">
        <v>1535000</v>
      </c>
      <c r="K65" s="220">
        <v>347600</v>
      </c>
      <c r="L65" s="239">
        <v>300000</v>
      </c>
      <c r="M65" s="187">
        <v>600000</v>
      </c>
      <c r="N65" s="237">
        <v>1550</v>
      </c>
      <c r="O65" s="238" t="s">
        <v>173</v>
      </c>
      <c r="P65" s="238" t="s">
        <v>173</v>
      </c>
      <c r="Q65" s="111">
        <v>1</v>
      </c>
      <c r="R65" s="51" t="s">
        <v>179</v>
      </c>
      <c r="S65" s="51"/>
    </row>
    <row r="66" spans="1:19" s="6" customFormat="1" ht="39" thickBot="1" x14ac:dyDescent="0.3">
      <c r="A66" s="61" t="s">
        <v>74</v>
      </c>
      <c r="B66" s="123" t="s">
        <v>67</v>
      </c>
      <c r="C66" s="51" t="s">
        <v>498</v>
      </c>
      <c r="D66" s="50">
        <v>0.9</v>
      </c>
      <c r="E66" s="51">
        <v>59</v>
      </c>
      <c r="F66" s="51" t="s">
        <v>505</v>
      </c>
      <c r="G66" s="211"/>
      <c r="H66" s="52">
        <v>666000</v>
      </c>
      <c r="I66" s="87">
        <v>0</v>
      </c>
      <c r="J66" s="235">
        <v>1535000</v>
      </c>
      <c r="K66" s="236">
        <v>347600</v>
      </c>
      <c r="L66" s="104">
        <v>300000</v>
      </c>
      <c r="M66" s="80">
        <v>600000</v>
      </c>
      <c r="N66" s="195">
        <v>1550</v>
      </c>
      <c r="O66" s="178" t="s">
        <v>173</v>
      </c>
      <c r="P66" s="178" t="s">
        <v>173</v>
      </c>
      <c r="Q66" s="111">
        <v>1</v>
      </c>
      <c r="R66" s="51" t="s">
        <v>179</v>
      </c>
      <c r="S66" s="60" t="s">
        <v>577</v>
      </c>
    </row>
    <row r="67" spans="1:19" s="6" customFormat="1" ht="26.25" thickBot="1" x14ac:dyDescent="0.3">
      <c r="A67" s="48" t="s">
        <v>75</v>
      </c>
      <c r="B67" s="49" t="s">
        <v>68</v>
      </c>
      <c r="C67" s="51" t="s">
        <v>302</v>
      </c>
      <c r="D67" s="50">
        <v>3.9</v>
      </c>
      <c r="E67" s="51">
        <v>28</v>
      </c>
      <c r="F67" s="51" t="s">
        <v>568</v>
      </c>
      <c r="G67" s="211"/>
      <c r="H67" s="52">
        <v>4500000</v>
      </c>
      <c r="I67" s="53">
        <v>1800000</v>
      </c>
      <c r="J67" s="54">
        <v>4500000</v>
      </c>
      <c r="K67" s="55">
        <v>1800000</v>
      </c>
      <c r="L67" s="56">
        <v>280000</v>
      </c>
      <c r="M67" s="57">
        <v>1800000</v>
      </c>
      <c r="N67" s="79">
        <v>1200</v>
      </c>
      <c r="O67" s="51" t="s">
        <v>292</v>
      </c>
      <c r="P67" s="51" t="s">
        <v>292</v>
      </c>
      <c r="Q67" s="111">
        <v>1</v>
      </c>
      <c r="R67" s="51"/>
      <c r="S67" s="51"/>
    </row>
    <row r="68" spans="1:19" s="6" customFormat="1" ht="26.25" thickBot="1" x14ac:dyDescent="0.3">
      <c r="A68" s="48" t="s">
        <v>76</v>
      </c>
      <c r="B68" s="49" t="s">
        <v>69</v>
      </c>
      <c r="C68" s="51" t="s">
        <v>507</v>
      </c>
      <c r="D68" s="50">
        <v>3.9</v>
      </c>
      <c r="E68" s="51">
        <v>45</v>
      </c>
      <c r="F68" s="51" t="s">
        <v>382</v>
      </c>
      <c r="G68" s="211"/>
      <c r="H68" s="52">
        <v>4992000</v>
      </c>
      <c r="I68" s="53">
        <v>1996800</v>
      </c>
      <c r="J68" s="54">
        <v>4992000</v>
      </c>
      <c r="K68" s="55">
        <v>1996800</v>
      </c>
      <c r="L68" s="56">
        <v>300000</v>
      </c>
      <c r="M68" s="57">
        <v>1968000</v>
      </c>
      <c r="N68" s="79">
        <v>1000</v>
      </c>
      <c r="O68" s="51" t="s">
        <v>173</v>
      </c>
      <c r="P68" s="51" t="s">
        <v>173</v>
      </c>
      <c r="Q68" s="111">
        <v>1</v>
      </c>
      <c r="R68" s="51"/>
      <c r="S68" s="51"/>
    </row>
    <row r="69" spans="1:19" s="6" customFormat="1" ht="26.25" thickBot="1" x14ac:dyDescent="0.3">
      <c r="A69" s="48" t="s">
        <v>77</v>
      </c>
      <c r="B69" s="49" t="s">
        <v>70</v>
      </c>
      <c r="C69" s="51" t="s">
        <v>459</v>
      </c>
      <c r="D69" s="50">
        <v>3.9</v>
      </c>
      <c r="E69" s="51">
        <v>56</v>
      </c>
      <c r="F69" s="51" t="s">
        <v>369</v>
      </c>
      <c r="G69" s="211"/>
      <c r="H69" s="52">
        <v>4582000</v>
      </c>
      <c r="I69" s="53">
        <v>1832800</v>
      </c>
      <c r="J69" s="54">
        <v>4582000</v>
      </c>
      <c r="K69" s="55">
        <v>1832800</v>
      </c>
      <c r="L69" s="56">
        <v>300000</v>
      </c>
      <c r="M69" s="57">
        <v>1832000</v>
      </c>
      <c r="N69" s="51" t="s">
        <v>173</v>
      </c>
      <c r="O69" s="79">
        <v>1600</v>
      </c>
      <c r="P69" s="51" t="s">
        <v>173</v>
      </c>
      <c r="Q69" s="111">
        <v>1</v>
      </c>
      <c r="R69" s="51"/>
      <c r="S69" s="51"/>
    </row>
    <row r="70" spans="1:19" s="6" customFormat="1" ht="26.25" thickBot="1" x14ac:dyDescent="0.3">
      <c r="A70" s="48" t="s">
        <v>78</v>
      </c>
      <c r="B70" s="49" t="s">
        <v>71</v>
      </c>
      <c r="C70" s="51" t="s">
        <v>458</v>
      </c>
      <c r="D70" s="50">
        <v>1.9</v>
      </c>
      <c r="E70" s="51">
        <v>65</v>
      </c>
      <c r="F70" s="51" t="s">
        <v>346</v>
      </c>
      <c r="G70" s="211"/>
      <c r="H70" s="52">
        <v>9563000</v>
      </c>
      <c r="I70" s="53">
        <v>3825200</v>
      </c>
      <c r="J70" s="54">
        <v>9563000</v>
      </c>
      <c r="K70" s="55">
        <v>3825200</v>
      </c>
      <c r="L70" s="56">
        <v>300000</v>
      </c>
      <c r="M70" s="57">
        <v>2000000</v>
      </c>
      <c r="N70" s="51" t="s">
        <v>173</v>
      </c>
      <c r="O70" s="79">
        <v>1600</v>
      </c>
      <c r="P70" s="51" t="s">
        <v>173</v>
      </c>
      <c r="Q70" s="111">
        <v>1</v>
      </c>
      <c r="R70" s="51"/>
      <c r="S70" s="51"/>
    </row>
    <row r="71" spans="1:19" s="6" customFormat="1" ht="26.25" thickBot="1" x14ac:dyDescent="0.3">
      <c r="A71" s="48" t="s">
        <v>79</v>
      </c>
      <c r="B71" s="59" t="s">
        <v>72</v>
      </c>
      <c r="C71" s="51" t="s">
        <v>401</v>
      </c>
      <c r="D71" s="50">
        <v>4.0999999999999996</v>
      </c>
      <c r="E71" s="51">
        <v>39</v>
      </c>
      <c r="F71" s="51" t="s">
        <v>346</v>
      </c>
      <c r="G71" s="211"/>
      <c r="H71" s="52">
        <v>4533000</v>
      </c>
      <c r="I71" s="53">
        <v>1813200</v>
      </c>
      <c r="J71" s="54">
        <v>4533000</v>
      </c>
      <c r="K71" s="55">
        <v>1813200</v>
      </c>
      <c r="L71" s="56">
        <v>300000</v>
      </c>
      <c r="M71" s="57">
        <v>1813100</v>
      </c>
      <c r="N71" s="51" t="s">
        <v>173</v>
      </c>
      <c r="O71" s="51" t="s">
        <v>173</v>
      </c>
      <c r="P71" s="51" t="s">
        <v>173</v>
      </c>
      <c r="Q71" s="111">
        <v>2</v>
      </c>
      <c r="R71" s="51"/>
      <c r="S71" s="51" t="s">
        <v>348</v>
      </c>
    </row>
    <row r="72" spans="1:19" s="6" customFormat="1" ht="39" thickBot="1" x14ac:dyDescent="0.3">
      <c r="A72" s="61" t="s">
        <v>80</v>
      </c>
      <c r="B72" s="189" t="s">
        <v>73</v>
      </c>
      <c r="C72" s="51" t="s">
        <v>200</v>
      </c>
      <c r="D72" s="50">
        <v>11.1</v>
      </c>
      <c r="E72" s="51">
        <v>92</v>
      </c>
      <c r="F72" s="51" t="s">
        <v>487</v>
      </c>
      <c r="G72" s="211"/>
      <c r="H72" s="52">
        <v>36000000</v>
      </c>
      <c r="I72" s="78">
        <v>6740000</v>
      </c>
      <c r="J72" s="207">
        <v>67290000</v>
      </c>
      <c r="K72" s="230">
        <v>6740000</v>
      </c>
      <c r="L72" s="240">
        <v>300000</v>
      </c>
      <c r="M72" s="179">
        <v>26915000</v>
      </c>
      <c r="N72" s="180" t="s">
        <v>173</v>
      </c>
      <c r="O72" s="180" t="s">
        <v>386</v>
      </c>
      <c r="P72" s="180" t="s">
        <v>173</v>
      </c>
      <c r="Q72" s="111">
        <v>2</v>
      </c>
      <c r="R72" s="51"/>
      <c r="S72" s="51" t="s">
        <v>509</v>
      </c>
    </row>
    <row r="73" spans="1:19" s="6" customFormat="1" ht="39" thickBot="1" x14ac:dyDescent="0.3">
      <c r="A73" s="61" t="s">
        <v>81</v>
      </c>
      <c r="B73" s="70" t="s">
        <v>73</v>
      </c>
      <c r="C73" s="51" t="s">
        <v>200</v>
      </c>
      <c r="D73" s="50">
        <v>2</v>
      </c>
      <c r="E73" s="51">
        <v>92</v>
      </c>
      <c r="F73" s="51" t="s">
        <v>470</v>
      </c>
      <c r="G73" s="211"/>
      <c r="H73" s="52">
        <v>31290000</v>
      </c>
      <c r="I73" s="78">
        <v>6740000</v>
      </c>
      <c r="J73" s="208">
        <v>67290000</v>
      </c>
      <c r="K73" s="224">
        <v>6740000</v>
      </c>
      <c r="L73" s="104">
        <v>300000</v>
      </c>
      <c r="M73" s="80">
        <v>26915000</v>
      </c>
      <c r="N73" s="73" t="s">
        <v>173</v>
      </c>
      <c r="O73" s="178" t="s">
        <v>511</v>
      </c>
      <c r="P73" s="73" t="s">
        <v>173</v>
      </c>
      <c r="Q73" s="111">
        <v>2</v>
      </c>
      <c r="R73" s="51"/>
      <c r="S73" s="51"/>
    </row>
    <row r="74" spans="1:19" s="6" customFormat="1" ht="39" thickBot="1" x14ac:dyDescent="0.3">
      <c r="A74" s="48" t="s">
        <v>82</v>
      </c>
      <c r="B74" s="49" t="s">
        <v>74</v>
      </c>
      <c r="C74" s="51" t="s">
        <v>332</v>
      </c>
      <c r="D74" s="50">
        <v>0.9</v>
      </c>
      <c r="E74" s="51">
        <v>18</v>
      </c>
      <c r="F74" s="51" t="s">
        <v>333</v>
      </c>
      <c r="G74" s="211"/>
      <c r="H74" s="52">
        <v>4830000</v>
      </c>
      <c r="I74" s="53">
        <v>1560000</v>
      </c>
      <c r="J74" s="54">
        <v>4830000</v>
      </c>
      <c r="K74" s="55">
        <v>1560000</v>
      </c>
      <c r="L74" s="56">
        <v>180000</v>
      </c>
      <c r="M74" s="57">
        <v>1900000</v>
      </c>
      <c r="N74" s="51">
        <v>900</v>
      </c>
      <c r="O74" s="51" t="s">
        <v>173</v>
      </c>
      <c r="P74" s="51" t="s">
        <v>173</v>
      </c>
      <c r="Q74" s="111">
        <v>2</v>
      </c>
      <c r="R74" s="51"/>
      <c r="S74" s="60"/>
    </row>
    <row r="75" spans="1:19" s="6" customFormat="1" ht="39" thickBot="1" x14ac:dyDescent="0.3">
      <c r="A75" s="48" t="s">
        <v>83</v>
      </c>
      <c r="B75" s="49" t="s">
        <v>75</v>
      </c>
      <c r="C75" s="51" t="s">
        <v>306</v>
      </c>
      <c r="D75" s="50">
        <v>3.9</v>
      </c>
      <c r="E75" s="51">
        <v>29</v>
      </c>
      <c r="F75" s="51" t="s">
        <v>384</v>
      </c>
      <c r="G75" s="211"/>
      <c r="H75" s="52">
        <v>3000000</v>
      </c>
      <c r="I75" s="53">
        <v>1200000</v>
      </c>
      <c r="J75" s="54">
        <v>3000000</v>
      </c>
      <c r="K75" s="55">
        <v>1200000</v>
      </c>
      <c r="L75" s="56">
        <v>290000</v>
      </c>
      <c r="M75" s="66">
        <v>1200000</v>
      </c>
      <c r="N75" s="51">
        <v>900</v>
      </c>
      <c r="O75" s="51">
        <v>500</v>
      </c>
      <c r="P75" s="51" t="s">
        <v>292</v>
      </c>
      <c r="Q75" s="111">
        <v>2</v>
      </c>
      <c r="R75" s="51"/>
      <c r="S75" s="60"/>
    </row>
    <row r="76" spans="1:19" s="6" customFormat="1" ht="26.25" thickBot="1" x14ac:dyDescent="0.3">
      <c r="A76" s="48" t="s">
        <v>84</v>
      </c>
      <c r="B76" s="49" t="s">
        <v>76</v>
      </c>
      <c r="C76" s="51" t="s">
        <v>457</v>
      </c>
      <c r="D76" s="50">
        <v>5</v>
      </c>
      <c r="E76" s="51">
        <v>53</v>
      </c>
      <c r="F76" s="51" t="s">
        <v>369</v>
      </c>
      <c r="G76" s="211"/>
      <c r="H76" s="52">
        <v>12825000</v>
      </c>
      <c r="I76" s="53">
        <v>5130000</v>
      </c>
      <c r="J76" s="54">
        <v>12825000</v>
      </c>
      <c r="K76" s="55">
        <v>5130000</v>
      </c>
      <c r="L76" s="56">
        <v>300000</v>
      </c>
      <c r="M76" s="89">
        <v>4500000</v>
      </c>
      <c r="N76" s="79">
        <v>1000</v>
      </c>
      <c r="O76" s="51" t="s">
        <v>173</v>
      </c>
      <c r="P76" s="51" t="s">
        <v>173</v>
      </c>
      <c r="Q76" s="111">
        <v>2</v>
      </c>
      <c r="R76" s="51" t="s">
        <v>179</v>
      </c>
      <c r="S76" s="60"/>
    </row>
    <row r="77" spans="1:19" s="6" customFormat="1" ht="26.25" thickBot="1" x14ac:dyDescent="0.3">
      <c r="A77" s="48" t="s">
        <v>85</v>
      </c>
      <c r="B77" s="49" t="s">
        <v>77</v>
      </c>
      <c r="C77" s="51" t="s">
        <v>456</v>
      </c>
      <c r="D77" s="50">
        <v>3.9</v>
      </c>
      <c r="E77" s="51">
        <v>31</v>
      </c>
      <c r="F77" s="51" t="s">
        <v>341</v>
      </c>
      <c r="G77" s="211"/>
      <c r="H77" s="52">
        <v>4400000</v>
      </c>
      <c r="I77" s="53">
        <v>1760000</v>
      </c>
      <c r="J77" s="54">
        <v>4400000</v>
      </c>
      <c r="K77" s="55">
        <v>1760000</v>
      </c>
      <c r="L77" s="56">
        <v>300000</v>
      </c>
      <c r="M77" s="57">
        <v>1760000</v>
      </c>
      <c r="N77" s="51">
        <v>700</v>
      </c>
      <c r="O77" s="79">
        <v>2001</v>
      </c>
      <c r="P77" s="51" t="s">
        <v>173</v>
      </c>
      <c r="Q77" s="111">
        <v>2</v>
      </c>
      <c r="R77" s="51"/>
      <c r="S77" s="60"/>
    </row>
    <row r="78" spans="1:19" s="6" customFormat="1" ht="26.25" thickBot="1" x14ac:dyDescent="0.3">
      <c r="A78" s="48" t="s">
        <v>86</v>
      </c>
      <c r="B78" s="49" t="s">
        <v>78</v>
      </c>
      <c r="C78" s="51" t="s">
        <v>201</v>
      </c>
      <c r="D78" s="50">
        <v>3.9</v>
      </c>
      <c r="E78" s="51">
        <v>28</v>
      </c>
      <c r="F78" s="51" t="s">
        <v>353</v>
      </c>
      <c r="G78" s="211"/>
      <c r="H78" s="52">
        <v>5170000</v>
      </c>
      <c r="I78" s="53">
        <v>2068000</v>
      </c>
      <c r="J78" s="54">
        <v>5170000</v>
      </c>
      <c r="K78" s="55">
        <v>2068000</v>
      </c>
      <c r="L78" s="56">
        <v>280000</v>
      </c>
      <c r="M78" s="57">
        <v>2068000</v>
      </c>
      <c r="N78" s="51" t="s">
        <v>173</v>
      </c>
      <c r="O78" s="79">
        <v>2001</v>
      </c>
      <c r="P78" s="51" t="s">
        <v>173</v>
      </c>
      <c r="Q78" s="111">
        <v>2</v>
      </c>
      <c r="R78" s="51" t="s">
        <v>179</v>
      </c>
      <c r="S78" s="60"/>
    </row>
    <row r="79" spans="1:19" s="6" customFormat="1" ht="39" thickBot="1" x14ac:dyDescent="0.3">
      <c r="A79" s="48" t="s">
        <v>87</v>
      </c>
      <c r="B79" s="49" t="s">
        <v>79</v>
      </c>
      <c r="C79" s="51" t="s">
        <v>313</v>
      </c>
      <c r="D79" s="50">
        <v>2</v>
      </c>
      <c r="E79" s="51">
        <v>52</v>
      </c>
      <c r="F79" s="51" t="s">
        <v>379</v>
      </c>
      <c r="G79" s="211"/>
      <c r="H79" s="52">
        <v>20000000</v>
      </c>
      <c r="I79" s="53">
        <v>3940000</v>
      </c>
      <c r="J79" s="54">
        <v>20000000</v>
      </c>
      <c r="K79" s="55">
        <v>3940000</v>
      </c>
      <c r="L79" s="56">
        <v>300000</v>
      </c>
      <c r="M79" s="57">
        <v>3940000</v>
      </c>
      <c r="N79" s="51">
        <v>350</v>
      </c>
      <c r="O79" s="51" t="s">
        <v>173</v>
      </c>
      <c r="P79" s="51" t="s">
        <v>292</v>
      </c>
      <c r="Q79" s="111">
        <v>5</v>
      </c>
      <c r="R79" s="51"/>
      <c r="S79" s="51" t="s">
        <v>400</v>
      </c>
    </row>
    <row r="80" spans="1:19" s="6" customFormat="1" ht="26.25" thickBot="1" x14ac:dyDescent="0.3">
      <c r="A80" s="48" t="s">
        <v>88</v>
      </c>
      <c r="B80" s="49" t="s">
        <v>80</v>
      </c>
      <c r="C80" s="51" t="s">
        <v>394</v>
      </c>
      <c r="D80" s="50">
        <v>0.9</v>
      </c>
      <c r="E80" s="51">
        <v>46</v>
      </c>
      <c r="F80" s="51" t="s">
        <v>395</v>
      </c>
      <c r="G80" s="211"/>
      <c r="H80" s="52">
        <v>3172000</v>
      </c>
      <c r="I80" s="53">
        <v>1268800</v>
      </c>
      <c r="J80" s="54">
        <v>3172000</v>
      </c>
      <c r="K80" s="55">
        <v>1268800</v>
      </c>
      <c r="L80" s="56">
        <v>300000</v>
      </c>
      <c r="M80" s="57">
        <v>1269000</v>
      </c>
      <c r="N80" s="79">
        <v>1400</v>
      </c>
      <c r="O80" s="51" t="s">
        <v>173</v>
      </c>
      <c r="P80" s="51"/>
      <c r="Q80" s="111">
        <v>5</v>
      </c>
      <c r="R80" s="51"/>
      <c r="S80" s="51"/>
    </row>
    <row r="81" spans="1:19" s="6" customFormat="1" ht="26.25" thickBot="1" x14ac:dyDescent="0.3">
      <c r="A81" s="48" t="s">
        <v>89</v>
      </c>
      <c r="B81" s="49" t="s">
        <v>81</v>
      </c>
      <c r="C81" s="51" t="s">
        <v>301</v>
      </c>
      <c r="D81" s="50">
        <v>2.9</v>
      </c>
      <c r="E81" s="51">
        <v>22</v>
      </c>
      <c r="F81" s="51" t="s">
        <v>373</v>
      </c>
      <c r="G81" s="211"/>
      <c r="H81" s="52">
        <v>4523000</v>
      </c>
      <c r="I81" s="53">
        <v>1809200</v>
      </c>
      <c r="J81" s="54">
        <v>4523000</v>
      </c>
      <c r="K81" s="55">
        <v>1809200</v>
      </c>
      <c r="L81" s="56">
        <v>220000</v>
      </c>
      <c r="M81" s="57">
        <v>1809000</v>
      </c>
      <c r="N81" s="51">
        <v>900</v>
      </c>
      <c r="O81" s="79">
        <v>1000</v>
      </c>
      <c r="P81" s="51">
        <v>1200</v>
      </c>
      <c r="Q81" s="111">
        <v>7</v>
      </c>
      <c r="R81" s="51"/>
      <c r="S81" s="90"/>
    </row>
    <row r="82" spans="1:19" s="6" customFormat="1" ht="26.25" thickBot="1" x14ac:dyDescent="0.3">
      <c r="A82" s="48" t="s">
        <v>90</v>
      </c>
      <c r="B82" s="49" t="s">
        <v>82</v>
      </c>
      <c r="C82" s="51" t="s">
        <v>444</v>
      </c>
      <c r="D82" s="50">
        <v>1.9</v>
      </c>
      <c r="E82" s="51">
        <v>51</v>
      </c>
      <c r="F82" s="51" t="s">
        <v>346</v>
      </c>
      <c r="G82" s="211"/>
      <c r="H82" s="52">
        <v>4918000</v>
      </c>
      <c r="I82" s="53">
        <v>1967200</v>
      </c>
      <c r="J82" s="54">
        <v>4918000</v>
      </c>
      <c r="K82" s="55">
        <v>1967200</v>
      </c>
      <c r="L82" s="56">
        <v>300000</v>
      </c>
      <c r="M82" s="57">
        <v>1967000</v>
      </c>
      <c r="N82" s="79">
        <v>1000</v>
      </c>
      <c r="O82" s="51" t="s">
        <v>173</v>
      </c>
      <c r="P82" s="51" t="s">
        <v>173</v>
      </c>
      <c r="Q82" s="111">
        <v>7</v>
      </c>
      <c r="R82" s="51"/>
      <c r="S82" s="90"/>
    </row>
    <row r="83" spans="1:19" s="6" customFormat="1" ht="26.25" thickBot="1" x14ac:dyDescent="0.3">
      <c r="A83" s="48" t="s">
        <v>91</v>
      </c>
      <c r="B83" s="49" t="s">
        <v>83</v>
      </c>
      <c r="C83" s="51" t="s">
        <v>460</v>
      </c>
      <c r="D83" s="50">
        <v>3</v>
      </c>
      <c r="E83" s="51">
        <v>50</v>
      </c>
      <c r="F83" s="51" t="s">
        <v>346</v>
      </c>
      <c r="G83" s="211"/>
      <c r="H83" s="52">
        <v>3920000</v>
      </c>
      <c r="I83" s="53">
        <v>1568000</v>
      </c>
      <c r="J83" s="54">
        <v>3920000</v>
      </c>
      <c r="K83" s="55">
        <v>1568000</v>
      </c>
      <c r="L83" s="56">
        <v>300000</v>
      </c>
      <c r="M83" s="57">
        <v>1568000</v>
      </c>
      <c r="N83" s="79">
        <v>1000</v>
      </c>
      <c r="O83" s="51" t="s">
        <v>173</v>
      </c>
      <c r="P83" s="51" t="s">
        <v>173</v>
      </c>
      <c r="Q83" s="111">
        <v>7</v>
      </c>
      <c r="R83" s="51"/>
      <c r="S83" s="51" t="s">
        <v>348</v>
      </c>
    </row>
    <row r="84" spans="1:19" s="6" customFormat="1" ht="39" thickBot="1" x14ac:dyDescent="0.3">
      <c r="A84" s="48" t="s">
        <v>92</v>
      </c>
      <c r="B84" s="49" t="s">
        <v>84</v>
      </c>
      <c r="C84" s="51" t="s">
        <v>407</v>
      </c>
      <c r="D84" s="50">
        <v>0.9</v>
      </c>
      <c r="E84" s="51">
        <v>53</v>
      </c>
      <c r="F84" s="51" t="s">
        <v>508</v>
      </c>
      <c r="G84" s="211"/>
      <c r="H84" s="52">
        <v>8171000</v>
      </c>
      <c r="I84" s="53">
        <v>3268400</v>
      </c>
      <c r="J84" s="54">
        <v>8171000</v>
      </c>
      <c r="K84" s="55">
        <v>3268400</v>
      </c>
      <c r="L84" s="56">
        <v>300000</v>
      </c>
      <c r="M84" s="57">
        <v>3268000</v>
      </c>
      <c r="N84" s="79">
        <v>1000</v>
      </c>
      <c r="O84" s="51" t="s">
        <v>173</v>
      </c>
      <c r="P84" s="51" t="s">
        <v>173</v>
      </c>
      <c r="Q84" s="111">
        <v>7</v>
      </c>
      <c r="R84" s="51"/>
      <c r="S84" s="90"/>
    </row>
    <row r="85" spans="1:19" s="6" customFormat="1" ht="26.25" thickBot="1" x14ac:dyDescent="0.3">
      <c r="A85" s="48" t="s">
        <v>93</v>
      </c>
      <c r="B85" s="49" t="s">
        <v>85</v>
      </c>
      <c r="C85" s="51" t="s">
        <v>354</v>
      </c>
      <c r="D85" s="50">
        <v>2</v>
      </c>
      <c r="E85" s="51">
        <v>35</v>
      </c>
      <c r="F85" s="51" t="s">
        <v>473</v>
      </c>
      <c r="G85" s="211"/>
      <c r="H85" s="52">
        <v>3878000</v>
      </c>
      <c r="I85" s="53">
        <v>1551200</v>
      </c>
      <c r="J85" s="54">
        <v>3878000</v>
      </c>
      <c r="K85" s="55">
        <v>1551200</v>
      </c>
      <c r="L85" s="56">
        <v>300000</v>
      </c>
      <c r="M85" s="57">
        <v>1511000</v>
      </c>
      <c r="N85" s="79">
        <v>1000</v>
      </c>
      <c r="O85" s="79">
        <v>1400</v>
      </c>
      <c r="P85" s="51" t="s">
        <v>173</v>
      </c>
      <c r="Q85" s="111">
        <v>7</v>
      </c>
      <c r="R85" s="51"/>
      <c r="S85" s="90"/>
    </row>
    <row r="86" spans="1:19" s="6" customFormat="1" ht="39" thickBot="1" x14ac:dyDescent="0.3">
      <c r="A86" s="48" t="s">
        <v>94</v>
      </c>
      <c r="B86" s="49" t="s">
        <v>86</v>
      </c>
      <c r="C86" s="51" t="s">
        <v>335</v>
      </c>
      <c r="D86" s="50">
        <v>2</v>
      </c>
      <c r="E86" s="51">
        <v>35</v>
      </c>
      <c r="F86" s="51" t="s">
        <v>333</v>
      </c>
      <c r="G86" s="211"/>
      <c r="H86" s="52">
        <v>1880000</v>
      </c>
      <c r="I86" s="53">
        <v>752000</v>
      </c>
      <c r="J86" s="54">
        <v>1880000</v>
      </c>
      <c r="K86" s="55">
        <v>752000</v>
      </c>
      <c r="L86" s="56">
        <v>300000</v>
      </c>
      <c r="M86" s="57">
        <v>750000</v>
      </c>
      <c r="N86" s="51" t="s">
        <v>173</v>
      </c>
      <c r="O86" s="51" t="s">
        <v>173</v>
      </c>
      <c r="P86" s="51" t="s">
        <v>173</v>
      </c>
      <c r="Q86" s="111">
        <v>7</v>
      </c>
      <c r="R86" s="51"/>
      <c r="S86" s="90"/>
    </row>
    <row r="87" spans="1:19" s="6" customFormat="1" ht="39" thickBot="1" x14ac:dyDescent="0.3">
      <c r="A87" s="48" t="s">
        <v>95</v>
      </c>
      <c r="B87" s="49" t="s">
        <v>87</v>
      </c>
      <c r="C87" s="51" t="s">
        <v>461</v>
      </c>
      <c r="D87" s="50">
        <v>2.9</v>
      </c>
      <c r="E87" s="51">
        <v>24</v>
      </c>
      <c r="F87" s="51" t="s">
        <v>487</v>
      </c>
      <c r="G87" s="211"/>
      <c r="H87" s="52">
        <v>5253000</v>
      </c>
      <c r="I87" s="53">
        <v>1980000</v>
      </c>
      <c r="J87" s="54">
        <v>5253000</v>
      </c>
      <c r="K87" s="55">
        <v>1980000</v>
      </c>
      <c r="L87" s="56">
        <v>240000</v>
      </c>
      <c r="M87" s="57">
        <v>2101000</v>
      </c>
      <c r="N87" s="51">
        <v>500</v>
      </c>
      <c r="O87" s="51" t="s">
        <v>173</v>
      </c>
      <c r="P87" s="51" t="s">
        <v>173</v>
      </c>
      <c r="Q87" s="111">
        <v>3</v>
      </c>
      <c r="R87" s="51"/>
      <c r="S87" s="58"/>
    </row>
    <row r="88" spans="1:19" s="6" customFormat="1" ht="39" thickBot="1" x14ac:dyDescent="0.3">
      <c r="A88" s="48" t="s">
        <v>96</v>
      </c>
      <c r="B88" s="49" t="s">
        <v>88</v>
      </c>
      <c r="C88" s="51" t="s">
        <v>388</v>
      </c>
      <c r="D88" s="50">
        <v>0.9</v>
      </c>
      <c r="E88" s="51">
        <v>51</v>
      </c>
      <c r="F88" s="51" t="s">
        <v>393</v>
      </c>
      <c r="G88" s="211"/>
      <c r="H88" s="52">
        <v>3878000</v>
      </c>
      <c r="I88" s="53">
        <v>1551200</v>
      </c>
      <c r="J88" s="54">
        <v>3878000</v>
      </c>
      <c r="K88" s="55">
        <v>1551200</v>
      </c>
      <c r="L88" s="56">
        <v>300000</v>
      </c>
      <c r="M88" s="57">
        <v>1551000</v>
      </c>
      <c r="N88" s="51">
        <v>630</v>
      </c>
      <c r="O88" s="51" t="s">
        <v>173</v>
      </c>
      <c r="P88" s="51" t="s">
        <v>173</v>
      </c>
      <c r="Q88" s="111">
        <v>8</v>
      </c>
      <c r="R88" s="51"/>
      <c r="S88" s="90"/>
    </row>
    <row r="89" spans="1:19" s="6" customFormat="1" ht="39" thickBot="1" x14ac:dyDescent="0.3">
      <c r="A89" s="48" t="s">
        <v>97</v>
      </c>
      <c r="B89" s="59" t="s">
        <v>89</v>
      </c>
      <c r="C89" s="51" t="s">
        <v>355</v>
      </c>
      <c r="D89" s="50">
        <v>0.9</v>
      </c>
      <c r="E89" s="51">
        <v>32</v>
      </c>
      <c r="F89" s="51" t="s">
        <v>356</v>
      </c>
      <c r="G89" s="211"/>
      <c r="H89" s="52">
        <v>4757000</v>
      </c>
      <c r="I89" s="53">
        <v>1902800</v>
      </c>
      <c r="J89" s="65">
        <v>4757000</v>
      </c>
      <c r="K89" s="75">
        <v>1902800</v>
      </c>
      <c r="L89" s="76">
        <v>300000</v>
      </c>
      <c r="M89" s="77">
        <v>1903000</v>
      </c>
      <c r="N89" s="67" t="s">
        <v>173</v>
      </c>
      <c r="O89" s="68">
        <v>2200</v>
      </c>
      <c r="P89" s="67" t="s">
        <v>173</v>
      </c>
      <c r="Q89" s="111">
        <v>4</v>
      </c>
      <c r="R89" s="51"/>
      <c r="S89" s="90"/>
    </row>
    <row r="90" spans="1:19" s="6" customFormat="1" ht="26.25" thickBot="1" x14ac:dyDescent="0.3">
      <c r="A90" s="61" t="s">
        <v>98</v>
      </c>
      <c r="B90" s="189" t="s">
        <v>90</v>
      </c>
      <c r="C90" s="51" t="s">
        <v>310</v>
      </c>
      <c r="D90" s="50">
        <v>3.9</v>
      </c>
      <c r="E90" s="51">
        <v>69</v>
      </c>
      <c r="F90" s="51" t="s">
        <v>510</v>
      </c>
      <c r="G90" s="211"/>
      <c r="H90" s="52">
        <v>2875000</v>
      </c>
      <c r="I90" s="78">
        <v>1150000</v>
      </c>
      <c r="J90" s="207">
        <v>4628000</v>
      </c>
      <c r="K90" s="230">
        <v>1851200</v>
      </c>
      <c r="L90" s="240">
        <v>300000</v>
      </c>
      <c r="M90" s="187">
        <v>1852000</v>
      </c>
      <c r="N90" s="188">
        <v>700</v>
      </c>
      <c r="O90" s="188" t="s">
        <v>173</v>
      </c>
      <c r="P90" s="188" t="s">
        <v>386</v>
      </c>
      <c r="Q90" s="111">
        <v>8</v>
      </c>
      <c r="R90" s="51"/>
      <c r="S90" s="51"/>
    </row>
    <row r="91" spans="1:19" s="6" customFormat="1" ht="26.25" thickBot="1" x14ac:dyDescent="0.3">
      <c r="A91" s="61" t="s">
        <v>99</v>
      </c>
      <c r="B91" s="233" t="s">
        <v>90</v>
      </c>
      <c r="C91" s="51" t="s">
        <v>310</v>
      </c>
      <c r="D91" s="50">
        <v>2.9</v>
      </c>
      <c r="E91" s="51">
        <v>69</v>
      </c>
      <c r="F91" s="51" t="s">
        <v>500</v>
      </c>
      <c r="G91" s="211"/>
      <c r="H91" s="52">
        <v>1753000</v>
      </c>
      <c r="I91" s="78">
        <v>701200</v>
      </c>
      <c r="J91" s="208">
        <v>4628000</v>
      </c>
      <c r="K91" s="224">
        <v>1851200</v>
      </c>
      <c r="L91" s="240">
        <v>300000</v>
      </c>
      <c r="M91" s="80">
        <v>1852000</v>
      </c>
      <c r="N91" s="73">
        <v>700</v>
      </c>
      <c r="O91" s="73" t="s">
        <v>173</v>
      </c>
      <c r="P91" s="178" t="s">
        <v>511</v>
      </c>
      <c r="Q91" s="111">
        <v>8</v>
      </c>
      <c r="R91" s="51"/>
      <c r="S91" s="51"/>
    </row>
    <row r="92" spans="1:19" s="6" customFormat="1" ht="51.75" thickBot="1" x14ac:dyDescent="0.3">
      <c r="A92" s="48" t="s">
        <v>100</v>
      </c>
      <c r="B92" s="49" t="s">
        <v>91</v>
      </c>
      <c r="C92" s="51" t="s">
        <v>514</v>
      </c>
      <c r="D92" s="50">
        <v>0.9</v>
      </c>
      <c r="E92" s="51">
        <v>52</v>
      </c>
      <c r="F92" s="51" t="s">
        <v>515</v>
      </c>
      <c r="G92" s="211"/>
      <c r="H92" s="52">
        <v>3812000</v>
      </c>
      <c r="I92" s="53">
        <v>1524800</v>
      </c>
      <c r="J92" s="54">
        <v>3812000</v>
      </c>
      <c r="K92" s="55">
        <v>1524800</v>
      </c>
      <c r="L92" s="56">
        <v>300000</v>
      </c>
      <c r="M92" s="57">
        <v>1525000</v>
      </c>
      <c r="N92" s="51">
        <v>450</v>
      </c>
      <c r="O92" s="51" t="s">
        <v>173</v>
      </c>
      <c r="P92" s="51" t="s">
        <v>173</v>
      </c>
      <c r="Q92" s="111">
        <v>8</v>
      </c>
      <c r="R92" s="51"/>
      <c r="S92" s="51"/>
    </row>
    <row r="93" spans="1:19" s="6" customFormat="1" ht="39" thickBot="1" x14ac:dyDescent="0.3">
      <c r="A93" s="48" t="s">
        <v>101</v>
      </c>
      <c r="B93" s="49" t="s">
        <v>92</v>
      </c>
      <c r="C93" s="51" t="s">
        <v>409</v>
      </c>
      <c r="D93" s="50">
        <v>6</v>
      </c>
      <c r="E93" s="51">
        <v>58</v>
      </c>
      <c r="F93" s="51" t="s">
        <v>336</v>
      </c>
      <c r="G93" s="211"/>
      <c r="H93" s="52">
        <v>47230000</v>
      </c>
      <c r="I93" s="53">
        <v>4360000</v>
      </c>
      <c r="J93" s="54">
        <v>47230000</v>
      </c>
      <c r="K93" s="55">
        <v>4360000</v>
      </c>
      <c r="L93" s="56">
        <v>300000</v>
      </c>
      <c r="M93" s="57">
        <v>18892000</v>
      </c>
      <c r="N93" s="51" t="s">
        <v>173</v>
      </c>
      <c r="O93" s="51" t="s">
        <v>173</v>
      </c>
      <c r="P93" s="51" t="s">
        <v>173</v>
      </c>
      <c r="Q93" s="111">
        <v>8</v>
      </c>
      <c r="R93" s="51"/>
      <c r="S93" s="90"/>
    </row>
    <row r="94" spans="1:19" s="6" customFormat="1" ht="26.25" thickBot="1" x14ac:dyDescent="0.3">
      <c r="A94" s="48" t="s">
        <v>102</v>
      </c>
      <c r="B94" s="49" t="s">
        <v>93</v>
      </c>
      <c r="C94" s="51" t="s">
        <v>202</v>
      </c>
      <c r="D94" s="50">
        <v>3.9</v>
      </c>
      <c r="E94" s="51">
        <v>35</v>
      </c>
      <c r="F94" s="51" t="s">
        <v>382</v>
      </c>
      <c r="G94" s="211"/>
      <c r="H94" s="52">
        <v>9946000</v>
      </c>
      <c r="I94" s="53">
        <v>2750000</v>
      </c>
      <c r="J94" s="54">
        <v>9946000</v>
      </c>
      <c r="K94" s="55">
        <v>2750000</v>
      </c>
      <c r="L94" s="56">
        <v>300000</v>
      </c>
      <c r="M94" s="57">
        <v>2378000</v>
      </c>
      <c r="N94" s="51">
        <v>600</v>
      </c>
      <c r="O94" s="79">
        <v>1200</v>
      </c>
      <c r="P94" s="51" t="s">
        <v>173</v>
      </c>
      <c r="Q94" s="111">
        <v>6</v>
      </c>
      <c r="R94" s="51"/>
      <c r="S94" s="60"/>
    </row>
    <row r="95" spans="1:19" s="6" customFormat="1" ht="51.75" thickBot="1" x14ac:dyDescent="0.3">
      <c r="A95" s="61" t="s">
        <v>103</v>
      </c>
      <c r="B95" s="189" t="s">
        <v>94</v>
      </c>
      <c r="C95" s="51" t="s">
        <v>410</v>
      </c>
      <c r="D95" s="50">
        <v>6</v>
      </c>
      <c r="E95" s="51">
        <v>13</v>
      </c>
      <c r="F95" s="51" t="s">
        <v>516</v>
      </c>
      <c r="G95" s="211"/>
      <c r="H95" s="52">
        <v>1576000</v>
      </c>
      <c r="I95" s="78">
        <v>630400</v>
      </c>
      <c r="J95" s="234">
        <v>2968000</v>
      </c>
      <c r="K95" s="230">
        <v>1187200</v>
      </c>
      <c r="L95" s="104">
        <v>130000</v>
      </c>
      <c r="M95" s="179">
        <v>1188000</v>
      </c>
      <c r="N95" s="180" t="s">
        <v>173</v>
      </c>
      <c r="O95" s="180" t="s">
        <v>173</v>
      </c>
      <c r="P95" s="180" t="s">
        <v>173</v>
      </c>
      <c r="Q95" s="111">
        <v>3</v>
      </c>
      <c r="R95" s="51"/>
      <c r="S95" s="51"/>
    </row>
    <row r="96" spans="1:19" s="6" customFormat="1" ht="26.25" thickBot="1" x14ac:dyDescent="0.3">
      <c r="A96" s="61" t="s">
        <v>104</v>
      </c>
      <c r="B96" s="70" t="s">
        <v>94</v>
      </c>
      <c r="C96" s="51" t="s">
        <v>410</v>
      </c>
      <c r="D96" s="50">
        <v>2</v>
      </c>
      <c r="E96" s="51">
        <v>13</v>
      </c>
      <c r="F96" s="51" t="s">
        <v>367</v>
      </c>
      <c r="G96" s="211"/>
      <c r="H96" s="52">
        <v>1392000</v>
      </c>
      <c r="I96" s="78">
        <v>556800</v>
      </c>
      <c r="J96" s="223">
        <v>2968000</v>
      </c>
      <c r="K96" s="224">
        <v>1187200</v>
      </c>
      <c r="L96" s="104">
        <v>130000</v>
      </c>
      <c r="M96" s="80">
        <v>1188000</v>
      </c>
      <c r="N96" s="73" t="s">
        <v>173</v>
      </c>
      <c r="O96" s="73" t="s">
        <v>173</v>
      </c>
      <c r="P96" s="73" t="s">
        <v>173</v>
      </c>
      <c r="Q96" s="111">
        <v>3</v>
      </c>
      <c r="R96" s="51"/>
      <c r="S96" s="51"/>
    </row>
    <row r="97" spans="1:19" s="6" customFormat="1" ht="39" thickBot="1" x14ac:dyDescent="0.3">
      <c r="A97" s="48" t="s">
        <v>105</v>
      </c>
      <c r="B97" s="49" t="s">
        <v>95</v>
      </c>
      <c r="C97" s="51" t="s">
        <v>437</v>
      </c>
      <c r="D97" s="50">
        <v>0.9</v>
      </c>
      <c r="E97" s="51">
        <v>47</v>
      </c>
      <c r="F97" s="51" t="s">
        <v>517</v>
      </c>
      <c r="G97" s="211"/>
      <c r="H97" s="52">
        <v>963000</v>
      </c>
      <c r="I97" s="53">
        <v>385200</v>
      </c>
      <c r="J97" s="54">
        <v>963000</v>
      </c>
      <c r="K97" s="55">
        <v>385200</v>
      </c>
      <c r="L97" s="56">
        <v>300000</v>
      </c>
      <c r="M97" s="57">
        <v>385000</v>
      </c>
      <c r="N97" s="79">
        <v>1500</v>
      </c>
      <c r="O97" s="51" t="s">
        <v>173</v>
      </c>
      <c r="P97" s="51" t="s">
        <v>173</v>
      </c>
      <c r="Q97" s="111">
        <v>1</v>
      </c>
      <c r="R97" s="51"/>
      <c r="S97" s="51"/>
    </row>
    <row r="98" spans="1:19" s="6" customFormat="1" ht="26.25" thickBot="1" x14ac:dyDescent="0.3">
      <c r="A98" s="48" t="s">
        <v>106</v>
      </c>
      <c r="B98" s="49" t="s">
        <v>96</v>
      </c>
      <c r="C98" s="51" t="s">
        <v>518</v>
      </c>
      <c r="D98" s="50">
        <v>3</v>
      </c>
      <c r="E98" s="51">
        <v>47</v>
      </c>
      <c r="F98" s="51" t="s">
        <v>346</v>
      </c>
      <c r="G98" s="211"/>
      <c r="H98" s="52">
        <v>9162000</v>
      </c>
      <c r="I98" s="53">
        <v>3590000</v>
      </c>
      <c r="J98" s="54">
        <v>9162000</v>
      </c>
      <c r="K98" s="55">
        <v>3590000</v>
      </c>
      <c r="L98" s="56">
        <v>300000</v>
      </c>
      <c r="M98" s="57">
        <v>3664000</v>
      </c>
      <c r="N98" s="51" t="s">
        <v>173</v>
      </c>
      <c r="O98" s="51" t="s">
        <v>173</v>
      </c>
      <c r="P98" s="51" t="s">
        <v>173</v>
      </c>
      <c r="Q98" s="111">
        <v>1</v>
      </c>
      <c r="R98" s="51"/>
      <c r="S98" s="51"/>
    </row>
    <row r="99" spans="1:19" s="6" customFormat="1" ht="26.25" thickBot="1" x14ac:dyDescent="0.3">
      <c r="A99" s="48" t="s">
        <v>107</v>
      </c>
      <c r="B99" s="49" t="s">
        <v>97</v>
      </c>
      <c r="C99" s="51" t="s">
        <v>519</v>
      </c>
      <c r="D99" s="50">
        <v>6.1</v>
      </c>
      <c r="E99" s="51">
        <v>33</v>
      </c>
      <c r="F99" s="51" t="s">
        <v>374</v>
      </c>
      <c r="G99" s="211"/>
      <c r="H99" s="52">
        <v>65000000</v>
      </c>
      <c r="I99" s="53">
        <v>3800000</v>
      </c>
      <c r="J99" s="54">
        <v>65000000</v>
      </c>
      <c r="K99" s="55">
        <v>3800000</v>
      </c>
      <c r="L99" s="56">
        <v>300000</v>
      </c>
      <c r="M99" s="57">
        <v>26000000</v>
      </c>
      <c r="N99" s="51" t="s">
        <v>173</v>
      </c>
      <c r="O99" s="51" t="s">
        <v>173</v>
      </c>
      <c r="P99" s="51" t="s">
        <v>173</v>
      </c>
      <c r="Q99" s="111">
        <v>1</v>
      </c>
      <c r="R99" s="51" t="s">
        <v>179</v>
      </c>
      <c r="S99" s="51"/>
    </row>
    <row r="100" spans="1:19" s="6" customFormat="1" ht="51.75" thickBot="1" x14ac:dyDescent="0.3">
      <c r="A100" s="48" t="s">
        <v>108</v>
      </c>
      <c r="B100" s="49" t="s">
        <v>98</v>
      </c>
      <c r="C100" s="51" t="s">
        <v>311</v>
      </c>
      <c r="D100" s="50">
        <v>2</v>
      </c>
      <c r="E100" s="51">
        <v>48</v>
      </c>
      <c r="F100" s="51" t="s">
        <v>520</v>
      </c>
      <c r="G100" s="211"/>
      <c r="H100" s="52">
        <v>10000000</v>
      </c>
      <c r="I100" s="53">
        <v>4000000</v>
      </c>
      <c r="J100" s="54">
        <v>10000000</v>
      </c>
      <c r="K100" s="55">
        <v>4000000</v>
      </c>
      <c r="L100" s="56">
        <v>300000</v>
      </c>
      <c r="M100" s="57">
        <v>4000000</v>
      </c>
      <c r="N100" s="51" t="s">
        <v>173</v>
      </c>
      <c r="O100" s="79">
        <v>1500</v>
      </c>
      <c r="P100" s="51" t="s">
        <v>292</v>
      </c>
      <c r="Q100" s="111">
        <v>1</v>
      </c>
      <c r="R100" s="51" t="s">
        <v>179</v>
      </c>
      <c r="S100" s="51"/>
    </row>
    <row r="101" spans="1:19" s="6" customFormat="1" ht="26.25" thickBot="1" x14ac:dyDescent="0.3">
      <c r="A101" s="48" t="s">
        <v>109</v>
      </c>
      <c r="B101" s="49" t="s">
        <v>99</v>
      </c>
      <c r="C101" s="51" t="s">
        <v>411</v>
      </c>
      <c r="D101" s="50">
        <v>0.9</v>
      </c>
      <c r="E101" s="51">
        <v>39</v>
      </c>
      <c r="F101" s="51" t="s">
        <v>521</v>
      </c>
      <c r="G101" s="211"/>
      <c r="H101" s="52">
        <v>5833000</v>
      </c>
      <c r="I101" s="53">
        <v>2333200</v>
      </c>
      <c r="J101" s="54">
        <v>5833000</v>
      </c>
      <c r="K101" s="55">
        <v>2333200</v>
      </c>
      <c r="L101" s="56">
        <v>300000</v>
      </c>
      <c r="M101" s="57">
        <v>2333000</v>
      </c>
      <c r="N101" s="51" t="s">
        <v>173</v>
      </c>
      <c r="O101" s="51">
        <v>700</v>
      </c>
      <c r="P101" s="51" t="s">
        <v>173</v>
      </c>
      <c r="Q101" s="111">
        <v>1</v>
      </c>
      <c r="R101" s="51"/>
      <c r="S101" s="51"/>
    </row>
    <row r="102" spans="1:19" s="6" customFormat="1" ht="26.25" thickBot="1" x14ac:dyDescent="0.3">
      <c r="A102" s="48" t="s">
        <v>110</v>
      </c>
      <c r="B102" s="49" t="s">
        <v>100</v>
      </c>
      <c r="C102" s="51" t="s">
        <v>462</v>
      </c>
      <c r="D102" s="50">
        <v>8.9</v>
      </c>
      <c r="E102" s="51">
        <v>24</v>
      </c>
      <c r="F102" s="51" t="s">
        <v>523</v>
      </c>
      <c r="G102" s="211"/>
      <c r="H102" s="52">
        <v>4000000</v>
      </c>
      <c r="I102" s="53">
        <v>1600000</v>
      </c>
      <c r="J102" s="54">
        <v>4000000</v>
      </c>
      <c r="K102" s="55">
        <v>1600000</v>
      </c>
      <c r="L102" s="56">
        <v>240000</v>
      </c>
      <c r="M102" s="57">
        <v>1500000</v>
      </c>
      <c r="N102" s="51" t="s">
        <v>173</v>
      </c>
      <c r="O102" s="51" t="s">
        <v>173</v>
      </c>
      <c r="P102" s="51">
        <v>1500</v>
      </c>
      <c r="Q102" s="111">
        <v>1</v>
      </c>
      <c r="R102" s="51"/>
      <c r="S102" s="51" t="s">
        <v>522</v>
      </c>
    </row>
    <row r="103" spans="1:19" s="6" customFormat="1" ht="39" thickBot="1" x14ac:dyDescent="0.3">
      <c r="A103" s="48" t="s">
        <v>116</v>
      </c>
      <c r="B103" s="49" t="s">
        <v>101</v>
      </c>
      <c r="C103" s="51" t="s">
        <v>294</v>
      </c>
      <c r="D103" s="50">
        <v>4</v>
      </c>
      <c r="E103" s="51">
        <v>38</v>
      </c>
      <c r="F103" s="51" t="s">
        <v>357</v>
      </c>
      <c r="G103" s="211"/>
      <c r="H103" s="52">
        <v>6166000</v>
      </c>
      <c r="I103" s="53">
        <v>2466400</v>
      </c>
      <c r="J103" s="54">
        <v>6166000</v>
      </c>
      <c r="K103" s="55">
        <v>2466400</v>
      </c>
      <c r="L103" s="56">
        <v>300000</v>
      </c>
      <c r="M103" s="57">
        <v>2466000</v>
      </c>
      <c r="N103" s="51" t="s">
        <v>173</v>
      </c>
      <c r="O103" s="51" t="s">
        <v>292</v>
      </c>
      <c r="P103" s="51" t="s">
        <v>292</v>
      </c>
      <c r="Q103" s="111">
        <v>1</v>
      </c>
      <c r="R103" s="51"/>
      <c r="S103" s="51"/>
    </row>
    <row r="104" spans="1:19" s="6" customFormat="1" ht="51.75" thickBot="1" x14ac:dyDescent="0.3">
      <c r="A104" s="48" t="s">
        <v>117</v>
      </c>
      <c r="B104" s="49" t="s">
        <v>102</v>
      </c>
      <c r="C104" s="51" t="s">
        <v>186</v>
      </c>
      <c r="D104" s="50">
        <v>5</v>
      </c>
      <c r="E104" s="51">
        <v>37</v>
      </c>
      <c r="F104" s="51" t="s">
        <v>414</v>
      </c>
      <c r="G104" s="211"/>
      <c r="H104" s="52">
        <v>1727000</v>
      </c>
      <c r="I104" s="53">
        <v>690800</v>
      </c>
      <c r="J104" s="54">
        <v>1727000</v>
      </c>
      <c r="K104" s="55">
        <v>690800</v>
      </c>
      <c r="L104" s="56">
        <v>300000</v>
      </c>
      <c r="M104" s="57">
        <v>690800</v>
      </c>
      <c r="N104" s="51" t="s">
        <v>173</v>
      </c>
      <c r="O104" s="79">
        <v>1600</v>
      </c>
      <c r="P104" s="51" t="s">
        <v>173</v>
      </c>
      <c r="Q104" s="111">
        <v>1</v>
      </c>
      <c r="R104" s="51"/>
      <c r="S104" s="51" t="s">
        <v>415</v>
      </c>
    </row>
    <row r="105" spans="1:19" s="6" customFormat="1" ht="39" thickBot="1" x14ac:dyDescent="0.3">
      <c r="A105" s="48" t="s">
        <v>118</v>
      </c>
      <c r="B105" s="49" t="s">
        <v>103</v>
      </c>
      <c r="C105" s="51" t="s">
        <v>312</v>
      </c>
      <c r="D105" s="50">
        <v>5</v>
      </c>
      <c r="E105" s="51">
        <v>42</v>
      </c>
      <c r="F105" s="51" t="s">
        <v>358</v>
      </c>
      <c r="G105" s="211"/>
      <c r="H105" s="91">
        <v>1991000</v>
      </c>
      <c r="I105" s="92">
        <v>796400</v>
      </c>
      <c r="J105" s="54">
        <v>1991000</v>
      </c>
      <c r="K105" s="55">
        <v>796400</v>
      </c>
      <c r="L105" s="56">
        <v>300000</v>
      </c>
      <c r="M105" s="57">
        <v>790000</v>
      </c>
      <c r="N105" s="79">
        <v>2000</v>
      </c>
      <c r="O105" s="51">
        <v>571</v>
      </c>
      <c r="P105" s="51" t="s">
        <v>292</v>
      </c>
      <c r="Q105" s="111">
        <v>1</v>
      </c>
      <c r="R105" s="51"/>
      <c r="S105" s="51" t="s">
        <v>359</v>
      </c>
    </row>
    <row r="106" spans="1:19" s="6" customFormat="1" ht="39" thickBot="1" x14ac:dyDescent="0.3">
      <c r="A106" s="48" t="s">
        <v>119</v>
      </c>
      <c r="B106" s="49" t="s">
        <v>104</v>
      </c>
      <c r="C106" s="51" t="s">
        <v>513</v>
      </c>
      <c r="D106" s="50">
        <v>7.1</v>
      </c>
      <c r="E106" s="51">
        <v>46</v>
      </c>
      <c r="F106" s="51" t="s">
        <v>524</v>
      </c>
      <c r="G106" s="211"/>
      <c r="H106" s="52">
        <v>2181000</v>
      </c>
      <c r="I106" s="53">
        <v>872400</v>
      </c>
      <c r="J106" s="54">
        <v>2181000</v>
      </c>
      <c r="K106" s="55">
        <v>872400</v>
      </c>
      <c r="L106" s="56">
        <v>300000</v>
      </c>
      <c r="M106" s="57">
        <v>903000</v>
      </c>
      <c r="N106" s="51" t="s">
        <v>173</v>
      </c>
      <c r="O106" s="51" t="s">
        <v>173</v>
      </c>
      <c r="P106" s="51" t="s">
        <v>173</v>
      </c>
      <c r="Q106" s="111">
        <v>1</v>
      </c>
      <c r="R106" s="51"/>
      <c r="S106" s="51" t="s">
        <v>525</v>
      </c>
    </row>
    <row r="107" spans="1:19" s="6" customFormat="1" ht="39" thickBot="1" x14ac:dyDescent="0.3">
      <c r="A107" s="48" t="s">
        <v>120</v>
      </c>
      <c r="B107" s="49" t="s">
        <v>105</v>
      </c>
      <c r="C107" s="51" t="s">
        <v>526</v>
      </c>
      <c r="D107" s="50">
        <v>10</v>
      </c>
      <c r="E107" s="51">
        <v>37</v>
      </c>
      <c r="F107" s="51" t="s">
        <v>527</v>
      </c>
      <c r="G107" s="211"/>
      <c r="H107" s="52">
        <v>9350000</v>
      </c>
      <c r="I107" s="53">
        <v>2890000</v>
      </c>
      <c r="J107" s="54">
        <v>9350000</v>
      </c>
      <c r="K107" s="55">
        <v>2890000</v>
      </c>
      <c r="L107" s="56">
        <v>300000</v>
      </c>
      <c r="M107" s="57">
        <v>3740000</v>
      </c>
      <c r="N107" s="51" t="s">
        <v>173</v>
      </c>
      <c r="O107" s="51" t="s">
        <v>173</v>
      </c>
      <c r="P107" s="51" t="s">
        <v>173</v>
      </c>
      <c r="Q107" s="111">
        <v>1</v>
      </c>
      <c r="R107" s="51"/>
      <c r="S107" s="51" t="s">
        <v>528</v>
      </c>
    </row>
    <row r="108" spans="1:19" s="6" customFormat="1" ht="39" thickBot="1" x14ac:dyDescent="0.3">
      <c r="A108" s="48" t="s">
        <v>121</v>
      </c>
      <c r="B108" s="49" t="s">
        <v>106</v>
      </c>
      <c r="C108" s="51" t="s">
        <v>295</v>
      </c>
      <c r="D108" s="50">
        <v>0.9</v>
      </c>
      <c r="E108" s="51">
        <v>60</v>
      </c>
      <c r="F108" s="51" t="s">
        <v>529</v>
      </c>
      <c r="G108" s="211"/>
      <c r="H108" s="52">
        <v>18283000</v>
      </c>
      <c r="I108" s="53">
        <v>4500000</v>
      </c>
      <c r="J108" s="54">
        <v>18283000</v>
      </c>
      <c r="K108" s="55">
        <v>4500000</v>
      </c>
      <c r="L108" s="56">
        <v>300000</v>
      </c>
      <c r="M108" s="57">
        <v>7313000</v>
      </c>
      <c r="N108" s="51">
        <v>700</v>
      </c>
      <c r="O108" s="51" t="s">
        <v>292</v>
      </c>
      <c r="P108" s="51" t="s">
        <v>292</v>
      </c>
      <c r="Q108" s="111">
        <v>2</v>
      </c>
      <c r="R108" s="51"/>
      <c r="S108" s="93"/>
    </row>
    <row r="109" spans="1:19" s="6" customFormat="1" ht="39" thickBot="1" x14ac:dyDescent="0.3">
      <c r="A109" s="48" t="s">
        <v>122</v>
      </c>
      <c r="B109" s="49" t="s">
        <v>107</v>
      </c>
      <c r="C109" s="51" t="s">
        <v>463</v>
      </c>
      <c r="D109" s="50">
        <v>0.9</v>
      </c>
      <c r="E109" s="51">
        <v>29</v>
      </c>
      <c r="F109" s="51" t="s">
        <v>530</v>
      </c>
      <c r="G109" s="211"/>
      <c r="H109" s="52">
        <v>3496000</v>
      </c>
      <c r="I109" s="53">
        <v>1398400</v>
      </c>
      <c r="J109" s="54">
        <v>3496000</v>
      </c>
      <c r="K109" s="55">
        <v>1398400</v>
      </c>
      <c r="L109" s="56">
        <v>290000</v>
      </c>
      <c r="M109" s="57">
        <v>1398000</v>
      </c>
      <c r="N109" s="51">
        <v>800</v>
      </c>
      <c r="O109" s="51" t="s">
        <v>292</v>
      </c>
      <c r="P109" s="51" t="s">
        <v>292</v>
      </c>
      <c r="Q109" s="111">
        <v>2</v>
      </c>
      <c r="R109" s="51"/>
      <c r="S109" s="60"/>
    </row>
    <row r="110" spans="1:19" s="6" customFormat="1" ht="39" thickBot="1" x14ac:dyDescent="0.3">
      <c r="A110" s="48" t="s">
        <v>123</v>
      </c>
      <c r="B110" s="49" t="s">
        <v>108</v>
      </c>
      <c r="C110" s="51" t="s">
        <v>464</v>
      </c>
      <c r="D110" s="50">
        <v>4</v>
      </c>
      <c r="E110" s="51">
        <v>73</v>
      </c>
      <c r="F110" s="51" t="s">
        <v>368</v>
      </c>
      <c r="G110" s="211"/>
      <c r="H110" s="52">
        <v>7997000</v>
      </c>
      <c r="I110" s="53">
        <v>3198800</v>
      </c>
      <c r="J110" s="54">
        <v>7997000</v>
      </c>
      <c r="K110" s="55">
        <v>3198800</v>
      </c>
      <c r="L110" s="56">
        <v>300000</v>
      </c>
      <c r="M110" s="57">
        <v>3198000</v>
      </c>
      <c r="N110" s="51" t="s">
        <v>173</v>
      </c>
      <c r="O110" s="51" t="s">
        <v>173</v>
      </c>
      <c r="P110" s="51" t="s">
        <v>173</v>
      </c>
      <c r="Q110" s="111">
        <v>2</v>
      </c>
      <c r="R110" s="51"/>
      <c r="S110" s="51"/>
    </row>
    <row r="111" spans="1:19" s="6" customFormat="1" ht="39" thickBot="1" x14ac:dyDescent="0.3">
      <c r="A111" s="48" t="s">
        <v>124</v>
      </c>
      <c r="B111" s="49" t="s">
        <v>109</v>
      </c>
      <c r="C111" s="51" t="s">
        <v>512</v>
      </c>
      <c r="D111" s="50">
        <v>6.1</v>
      </c>
      <c r="E111" s="51">
        <v>31</v>
      </c>
      <c r="F111" s="51" t="s">
        <v>531</v>
      </c>
      <c r="G111" s="211"/>
      <c r="H111" s="52">
        <v>4818000</v>
      </c>
      <c r="I111" s="53">
        <v>1927200</v>
      </c>
      <c r="J111" s="54">
        <v>4818000</v>
      </c>
      <c r="K111" s="55">
        <v>1927200</v>
      </c>
      <c r="L111" s="56">
        <v>300000</v>
      </c>
      <c r="M111" s="57">
        <v>1471000</v>
      </c>
      <c r="N111" s="51" t="s">
        <v>173</v>
      </c>
      <c r="O111" s="51" t="s">
        <v>173</v>
      </c>
      <c r="P111" s="51" t="s">
        <v>173</v>
      </c>
      <c r="Q111" s="111">
        <v>2</v>
      </c>
      <c r="R111" s="51"/>
      <c r="S111" s="51" t="s">
        <v>347</v>
      </c>
    </row>
    <row r="112" spans="1:19" s="6" customFormat="1" ht="26.25" thickBot="1" x14ac:dyDescent="0.3">
      <c r="A112" s="48" t="s">
        <v>125</v>
      </c>
      <c r="B112" s="49" t="s">
        <v>110</v>
      </c>
      <c r="C112" s="51" t="s">
        <v>378</v>
      </c>
      <c r="D112" s="50">
        <v>2</v>
      </c>
      <c r="E112" s="51">
        <v>12</v>
      </c>
      <c r="F112" s="51" t="s">
        <v>326</v>
      </c>
      <c r="G112" s="211"/>
      <c r="H112" s="52">
        <v>2616000</v>
      </c>
      <c r="I112" s="53">
        <v>1046400</v>
      </c>
      <c r="J112" s="54">
        <v>2616000</v>
      </c>
      <c r="K112" s="55">
        <v>1046400</v>
      </c>
      <c r="L112" s="56">
        <v>120000</v>
      </c>
      <c r="M112" s="57">
        <v>1046000</v>
      </c>
      <c r="N112" s="51" t="s">
        <v>173</v>
      </c>
      <c r="O112" s="51" t="s">
        <v>173</v>
      </c>
      <c r="P112" s="51" t="s">
        <v>173</v>
      </c>
      <c r="Q112" s="111">
        <v>6</v>
      </c>
      <c r="R112" s="51"/>
      <c r="S112" s="51"/>
    </row>
    <row r="113" spans="1:19" s="6" customFormat="1" ht="26.25" thickBot="1" x14ac:dyDescent="0.3">
      <c r="A113" s="48" t="s">
        <v>126</v>
      </c>
      <c r="B113" s="49" t="s">
        <v>116</v>
      </c>
      <c r="C113" s="51" t="s">
        <v>178</v>
      </c>
      <c r="D113" s="50">
        <v>3.9</v>
      </c>
      <c r="E113" s="51">
        <v>39</v>
      </c>
      <c r="F113" s="51" t="s">
        <v>374</v>
      </c>
      <c r="G113" s="211"/>
      <c r="H113" s="52">
        <v>8999000</v>
      </c>
      <c r="I113" s="53">
        <v>3030000</v>
      </c>
      <c r="J113" s="54">
        <v>8999000</v>
      </c>
      <c r="K113" s="55">
        <v>3030000</v>
      </c>
      <c r="L113" s="56">
        <v>300000</v>
      </c>
      <c r="M113" s="57">
        <v>3599000</v>
      </c>
      <c r="N113" s="79">
        <v>1700</v>
      </c>
      <c r="O113" s="51" t="s">
        <v>173</v>
      </c>
      <c r="P113" s="51" t="s">
        <v>173</v>
      </c>
      <c r="Q113" s="111">
        <v>5</v>
      </c>
      <c r="R113" s="51"/>
      <c r="S113" s="51"/>
    </row>
    <row r="114" spans="1:19" s="6" customFormat="1" ht="26.25" thickBot="1" x14ac:dyDescent="0.3">
      <c r="A114" s="48" t="s">
        <v>127</v>
      </c>
      <c r="B114" s="49" t="s">
        <v>117</v>
      </c>
      <c r="C114" s="51" t="s">
        <v>360</v>
      </c>
      <c r="D114" s="50">
        <v>6</v>
      </c>
      <c r="E114" s="51">
        <v>8</v>
      </c>
      <c r="F114" s="51" t="s">
        <v>365</v>
      </c>
      <c r="G114" s="211"/>
      <c r="H114" s="52">
        <v>838000</v>
      </c>
      <c r="I114" s="53">
        <v>335200</v>
      </c>
      <c r="J114" s="54">
        <v>838000</v>
      </c>
      <c r="K114" s="55">
        <v>335200</v>
      </c>
      <c r="L114" s="56">
        <v>80000</v>
      </c>
      <c r="M114" s="57">
        <v>335000</v>
      </c>
      <c r="N114" s="51" t="s">
        <v>173</v>
      </c>
      <c r="O114" s="51" t="s">
        <v>173</v>
      </c>
      <c r="P114" s="51" t="s">
        <v>173</v>
      </c>
      <c r="Q114" s="111">
        <v>6</v>
      </c>
      <c r="R114" s="51" t="s">
        <v>390</v>
      </c>
      <c r="S114" s="51"/>
    </row>
    <row r="115" spans="1:19" s="6" customFormat="1" ht="39" thickBot="1" x14ac:dyDescent="0.3">
      <c r="A115" s="48" t="s">
        <v>128</v>
      </c>
      <c r="B115" s="49" t="s">
        <v>118</v>
      </c>
      <c r="C115" s="51" t="s">
        <v>465</v>
      </c>
      <c r="D115" s="50">
        <v>6</v>
      </c>
      <c r="E115" s="51">
        <v>52</v>
      </c>
      <c r="F115" s="51" t="s">
        <v>532</v>
      </c>
      <c r="G115" s="211"/>
      <c r="H115" s="52">
        <v>5000000</v>
      </c>
      <c r="I115" s="53">
        <v>2000000</v>
      </c>
      <c r="J115" s="54">
        <v>5000000</v>
      </c>
      <c r="K115" s="55">
        <v>2000000</v>
      </c>
      <c r="L115" s="56">
        <v>300000</v>
      </c>
      <c r="M115" s="57">
        <v>2000000</v>
      </c>
      <c r="N115" s="79">
        <v>1353.89</v>
      </c>
      <c r="O115" s="51" t="s">
        <v>173</v>
      </c>
      <c r="P115" s="51" t="s">
        <v>173</v>
      </c>
      <c r="Q115" s="111">
        <v>5</v>
      </c>
      <c r="R115" s="51"/>
      <c r="S115" s="51" t="s">
        <v>347</v>
      </c>
    </row>
    <row r="116" spans="1:19" s="6" customFormat="1" ht="26.25" thickBot="1" x14ac:dyDescent="0.3">
      <c r="A116" s="61" t="s">
        <v>129</v>
      </c>
      <c r="B116" s="62" t="s">
        <v>119</v>
      </c>
      <c r="C116" s="51" t="s">
        <v>466</v>
      </c>
      <c r="D116" s="50">
        <v>6</v>
      </c>
      <c r="E116" s="51">
        <v>58</v>
      </c>
      <c r="F116" s="51" t="s">
        <v>533</v>
      </c>
      <c r="G116" s="211"/>
      <c r="H116" s="52">
        <v>1363000</v>
      </c>
      <c r="I116" s="78">
        <v>545200</v>
      </c>
      <c r="J116" s="219">
        <v>5241000</v>
      </c>
      <c r="K116" s="220">
        <v>2096400</v>
      </c>
      <c r="L116" s="104">
        <v>300000</v>
      </c>
      <c r="M116" s="192">
        <v>2096000</v>
      </c>
      <c r="N116" s="193">
        <v>2250</v>
      </c>
      <c r="O116" s="194" t="s">
        <v>173</v>
      </c>
      <c r="P116" s="194" t="s">
        <v>173</v>
      </c>
      <c r="Q116" s="111">
        <v>5</v>
      </c>
      <c r="R116" s="51" t="s">
        <v>390</v>
      </c>
      <c r="S116" s="51" t="s">
        <v>347</v>
      </c>
    </row>
    <row r="117" spans="1:19" s="6" customFormat="1" ht="39" thickBot="1" x14ac:dyDescent="0.3">
      <c r="A117" s="61" t="s">
        <v>130</v>
      </c>
      <c r="B117" s="123" t="s">
        <v>119</v>
      </c>
      <c r="C117" s="51" t="s">
        <v>466</v>
      </c>
      <c r="D117" s="50">
        <v>4</v>
      </c>
      <c r="E117" s="51">
        <v>58</v>
      </c>
      <c r="F117" s="51" t="s">
        <v>534</v>
      </c>
      <c r="G117" s="211"/>
      <c r="H117" s="52">
        <v>3878000</v>
      </c>
      <c r="I117" s="78">
        <v>1551200</v>
      </c>
      <c r="J117" s="235">
        <v>5241000</v>
      </c>
      <c r="K117" s="236">
        <v>2096400</v>
      </c>
      <c r="L117" s="104">
        <v>300000</v>
      </c>
      <c r="M117" s="177">
        <v>2096000</v>
      </c>
      <c r="N117" s="195">
        <v>2250</v>
      </c>
      <c r="O117" s="178" t="s">
        <v>173</v>
      </c>
      <c r="P117" s="178" t="s">
        <v>173</v>
      </c>
      <c r="Q117" s="111">
        <v>5</v>
      </c>
      <c r="R117" s="51"/>
      <c r="S117" s="51" t="s">
        <v>347</v>
      </c>
    </row>
    <row r="118" spans="1:19" s="6" customFormat="1" ht="51.75" thickBot="1" x14ac:dyDescent="0.3">
      <c r="A118" s="48" t="s">
        <v>131</v>
      </c>
      <c r="B118" s="49" t="s">
        <v>120</v>
      </c>
      <c r="C118" s="51" t="s">
        <v>445</v>
      </c>
      <c r="D118" s="50">
        <v>0.9</v>
      </c>
      <c r="E118" s="51">
        <v>31</v>
      </c>
      <c r="F118" s="51" t="s">
        <v>535</v>
      </c>
      <c r="G118" s="211"/>
      <c r="H118" s="52">
        <v>751000</v>
      </c>
      <c r="I118" s="53">
        <v>300400</v>
      </c>
      <c r="J118" s="54">
        <v>751000</v>
      </c>
      <c r="K118" s="55">
        <v>300400</v>
      </c>
      <c r="L118" s="56">
        <v>300000</v>
      </c>
      <c r="M118" s="57">
        <v>300000</v>
      </c>
      <c r="N118" s="79">
        <v>1900</v>
      </c>
      <c r="O118" s="51" t="s">
        <v>173</v>
      </c>
      <c r="P118" s="51" t="s">
        <v>173</v>
      </c>
      <c r="Q118" s="111">
        <v>5</v>
      </c>
      <c r="R118" s="51" t="s">
        <v>179</v>
      </c>
      <c r="S118" s="51"/>
    </row>
    <row r="119" spans="1:19" s="6" customFormat="1" ht="39" thickBot="1" x14ac:dyDescent="0.3">
      <c r="A119" s="48" t="s">
        <v>132</v>
      </c>
      <c r="B119" s="59" t="s">
        <v>121</v>
      </c>
      <c r="C119" s="51" t="s">
        <v>412</v>
      </c>
      <c r="D119" s="50">
        <v>2.9</v>
      </c>
      <c r="E119" s="51">
        <v>28</v>
      </c>
      <c r="F119" s="51" t="s">
        <v>368</v>
      </c>
      <c r="G119" s="211"/>
      <c r="H119" s="52">
        <v>1498000</v>
      </c>
      <c r="I119" s="53">
        <v>599200</v>
      </c>
      <c r="J119" s="54">
        <v>1498000</v>
      </c>
      <c r="K119" s="55">
        <v>599200</v>
      </c>
      <c r="L119" s="56">
        <v>280000</v>
      </c>
      <c r="M119" s="57">
        <v>599000</v>
      </c>
      <c r="N119" s="51">
        <v>700</v>
      </c>
      <c r="O119" s="51" t="s">
        <v>173</v>
      </c>
      <c r="P119" s="51" t="s">
        <v>173</v>
      </c>
      <c r="Q119" s="111">
        <v>7</v>
      </c>
      <c r="R119" s="51"/>
      <c r="S119" s="51"/>
    </row>
    <row r="120" spans="1:19" s="6" customFormat="1" ht="26.25" thickBot="1" x14ac:dyDescent="0.3">
      <c r="A120" s="61" t="s">
        <v>133</v>
      </c>
      <c r="B120" s="189" t="s">
        <v>122</v>
      </c>
      <c r="C120" s="51" t="s">
        <v>446</v>
      </c>
      <c r="D120" s="50">
        <v>1.9</v>
      </c>
      <c r="E120" s="51">
        <v>108</v>
      </c>
      <c r="F120" s="51" t="s">
        <v>346</v>
      </c>
      <c r="G120" s="211"/>
      <c r="H120" s="52">
        <v>6077000</v>
      </c>
      <c r="I120" s="78">
        <v>2430800</v>
      </c>
      <c r="J120" s="234">
        <v>12262000</v>
      </c>
      <c r="K120" s="230">
        <v>4904800</v>
      </c>
      <c r="L120" s="104">
        <v>300000</v>
      </c>
      <c r="M120" s="190">
        <v>4904000</v>
      </c>
      <c r="N120" s="191">
        <v>2900</v>
      </c>
      <c r="O120" s="180" t="s">
        <v>173</v>
      </c>
      <c r="P120" s="51">
        <v>600</v>
      </c>
      <c r="Q120" s="111">
        <v>8</v>
      </c>
      <c r="R120" s="51"/>
      <c r="S120" s="51"/>
    </row>
    <row r="121" spans="1:19" s="6" customFormat="1" ht="26.25" thickBot="1" x14ac:dyDescent="0.3">
      <c r="A121" s="61" t="s">
        <v>134</v>
      </c>
      <c r="B121" s="233" t="s">
        <v>122</v>
      </c>
      <c r="C121" s="51" t="s">
        <v>446</v>
      </c>
      <c r="D121" s="50">
        <v>0.9</v>
      </c>
      <c r="E121" s="51">
        <v>108</v>
      </c>
      <c r="F121" s="51" t="s">
        <v>367</v>
      </c>
      <c r="G121" s="211"/>
      <c r="H121" s="52">
        <v>6185000</v>
      </c>
      <c r="I121" s="78">
        <v>2474000</v>
      </c>
      <c r="J121" s="223">
        <v>12262000</v>
      </c>
      <c r="K121" s="224">
        <v>4904800</v>
      </c>
      <c r="L121" s="104">
        <v>300000</v>
      </c>
      <c r="M121" s="71">
        <v>2474000</v>
      </c>
      <c r="N121" s="74">
        <v>2900</v>
      </c>
      <c r="O121" s="73" t="s">
        <v>173</v>
      </c>
      <c r="P121" s="73">
        <v>600</v>
      </c>
      <c r="Q121" s="111">
        <v>8</v>
      </c>
      <c r="R121" s="51"/>
      <c r="S121" s="51"/>
    </row>
    <row r="122" spans="1:19" s="6" customFormat="1" ht="26.25" thickBot="1" x14ac:dyDescent="0.3">
      <c r="A122" s="48" t="s">
        <v>135</v>
      </c>
      <c r="B122" s="49" t="s">
        <v>123</v>
      </c>
      <c r="C122" s="51" t="s">
        <v>447</v>
      </c>
      <c r="D122" s="50">
        <v>0.9</v>
      </c>
      <c r="E122" s="51">
        <v>41</v>
      </c>
      <c r="F122" s="51" t="s">
        <v>395</v>
      </c>
      <c r="G122" s="211"/>
      <c r="H122" s="52">
        <v>2656000</v>
      </c>
      <c r="I122" s="53">
        <v>1062400</v>
      </c>
      <c r="J122" s="54">
        <v>2656000</v>
      </c>
      <c r="K122" s="55">
        <v>1062400</v>
      </c>
      <c r="L122" s="56">
        <v>300000</v>
      </c>
      <c r="M122" s="57">
        <v>1062000</v>
      </c>
      <c r="N122" s="79">
        <v>1400</v>
      </c>
      <c r="O122" s="51" t="s">
        <v>173</v>
      </c>
      <c r="P122" s="51" t="s">
        <v>173</v>
      </c>
      <c r="Q122" s="111">
        <v>8</v>
      </c>
      <c r="R122" s="51"/>
      <c r="S122" s="51"/>
    </row>
    <row r="123" spans="1:19" s="6" customFormat="1" ht="39" thickBot="1" x14ac:dyDescent="0.3">
      <c r="A123" s="48" t="s">
        <v>136</v>
      </c>
      <c r="B123" s="49" t="s">
        <v>124</v>
      </c>
      <c r="C123" s="51" t="s">
        <v>182</v>
      </c>
      <c r="D123" s="50">
        <v>6</v>
      </c>
      <c r="E123" s="51">
        <v>96</v>
      </c>
      <c r="F123" s="51" t="s">
        <v>537</v>
      </c>
      <c r="G123" s="211"/>
      <c r="H123" s="52">
        <v>9327000</v>
      </c>
      <c r="I123" s="53">
        <v>3730800</v>
      </c>
      <c r="J123" s="54">
        <v>9327000</v>
      </c>
      <c r="K123" s="55">
        <v>3730800</v>
      </c>
      <c r="L123" s="56">
        <v>300000</v>
      </c>
      <c r="M123" s="57">
        <v>3730000</v>
      </c>
      <c r="N123" s="79">
        <v>1000</v>
      </c>
      <c r="O123" s="51" t="s">
        <v>173</v>
      </c>
      <c r="P123" s="51" t="s">
        <v>173</v>
      </c>
      <c r="Q123" s="111">
        <v>6</v>
      </c>
      <c r="R123" s="51"/>
      <c r="S123" s="51" t="s">
        <v>415</v>
      </c>
    </row>
    <row r="124" spans="1:19" s="6" customFormat="1" ht="26.25" thickBot="1" x14ac:dyDescent="0.3">
      <c r="A124" s="48" t="s">
        <v>137</v>
      </c>
      <c r="B124" s="49" t="s">
        <v>125</v>
      </c>
      <c r="C124" s="51" t="s">
        <v>536</v>
      </c>
      <c r="D124" s="50">
        <v>3.9</v>
      </c>
      <c r="E124" s="51">
        <v>49</v>
      </c>
      <c r="F124" s="51" t="s">
        <v>382</v>
      </c>
      <c r="G124" s="211"/>
      <c r="H124" s="52">
        <v>7619000</v>
      </c>
      <c r="I124" s="53">
        <v>3047600</v>
      </c>
      <c r="J124" s="54">
        <v>7619000</v>
      </c>
      <c r="K124" s="55">
        <v>3047600</v>
      </c>
      <c r="L124" s="56">
        <v>300000</v>
      </c>
      <c r="M124" s="57">
        <v>3048000</v>
      </c>
      <c r="N124" s="79">
        <v>1500</v>
      </c>
      <c r="O124" s="51" t="s">
        <v>173</v>
      </c>
      <c r="P124" s="51" t="s">
        <v>173</v>
      </c>
      <c r="Q124" s="111">
        <v>6</v>
      </c>
      <c r="R124" s="51"/>
      <c r="S124" s="51"/>
    </row>
    <row r="125" spans="1:19" s="6" customFormat="1" ht="39" thickBot="1" x14ac:dyDescent="0.3">
      <c r="A125" s="48" t="s">
        <v>138</v>
      </c>
      <c r="B125" s="49" t="s">
        <v>126</v>
      </c>
      <c r="C125" s="51" t="s">
        <v>185</v>
      </c>
      <c r="D125" s="50">
        <v>6</v>
      </c>
      <c r="E125" s="51">
        <v>108</v>
      </c>
      <c r="F125" s="51" t="s">
        <v>537</v>
      </c>
      <c r="G125" s="211"/>
      <c r="H125" s="52">
        <v>11200000</v>
      </c>
      <c r="I125" s="53">
        <v>4480000</v>
      </c>
      <c r="J125" s="54">
        <v>11200000</v>
      </c>
      <c r="K125" s="55">
        <v>4480000</v>
      </c>
      <c r="L125" s="56">
        <v>300000</v>
      </c>
      <c r="M125" s="57">
        <v>4480000</v>
      </c>
      <c r="N125" s="51" t="s">
        <v>173</v>
      </c>
      <c r="O125" s="51" t="s">
        <v>173</v>
      </c>
      <c r="P125" s="51" t="s">
        <v>173</v>
      </c>
      <c r="Q125" s="111">
        <v>6</v>
      </c>
      <c r="R125" s="51"/>
      <c r="S125" s="51" t="s">
        <v>415</v>
      </c>
    </row>
    <row r="126" spans="1:19" s="6" customFormat="1" ht="26.25" thickBot="1" x14ac:dyDescent="0.3">
      <c r="A126" s="48" t="s">
        <v>139</v>
      </c>
      <c r="B126" s="49" t="s">
        <v>127</v>
      </c>
      <c r="C126" s="51" t="s">
        <v>448</v>
      </c>
      <c r="D126" s="50">
        <v>5</v>
      </c>
      <c r="E126" s="51">
        <v>25</v>
      </c>
      <c r="F126" s="51" t="s">
        <v>374</v>
      </c>
      <c r="G126" s="211"/>
      <c r="H126" s="52">
        <v>2667000</v>
      </c>
      <c r="I126" s="53">
        <v>1066800</v>
      </c>
      <c r="J126" s="54">
        <v>2667000</v>
      </c>
      <c r="K126" s="55">
        <v>1066800</v>
      </c>
      <c r="L126" s="56">
        <v>250000</v>
      </c>
      <c r="M126" s="57">
        <v>1066000</v>
      </c>
      <c r="N126" s="51" t="s">
        <v>173</v>
      </c>
      <c r="O126" s="51" t="s">
        <v>173</v>
      </c>
      <c r="P126" s="51" t="s">
        <v>173</v>
      </c>
      <c r="Q126" s="111">
        <v>6</v>
      </c>
      <c r="R126" s="51"/>
      <c r="S126" s="51"/>
    </row>
    <row r="127" spans="1:19" s="6" customFormat="1" ht="39" thickBot="1" x14ac:dyDescent="0.3">
      <c r="A127" s="48" t="s">
        <v>140</v>
      </c>
      <c r="B127" s="49" t="s">
        <v>128</v>
      </c>
      <c r="C127" s="51" t="s">
        <v>324</v>
      </c>
      <c r="D127" s="50">
        <v>7.1</v>
      </c>
      <c r="E127" s="51">
        <v>51</v>
      </c>
      <c r="F127" s="51" t="s">
        <v>336</v>
      </c>
      <c r="G127" s="211"/>
      <c r="H127" s="52">
        <v>6921000</v>
      </c>
      <c r="I127" s="53">
        <v>2768400</v>
      </c>
      <c r="J127" s="54">
        <v>6921000</v>
      </c>
      <c r="K127" s="55">
        <v>2768400</v>
      </c>
      <c r="L127" s="56">
        <v>300000</v>
      </c>
      <c r="M127" s="57">
        <v>3870000</v>
      </c>
      <c r="N127" s="51" t="s">
        <v>173</v>
      </c>
      <c r="O127" s="51" t="s">
        <v>173</v>
      </c>
      <c r="P127" s="51" t="s">
        <v>173</v>
      </c>
      <c r="Q127" s="111">
        <v>6</v>
      </c>
      <c r="R127" s="51" t="s">
        <v>390</v>
      </c>
      <c r="S127" s="51"/>
    </row>
    <row r="128" spans="1:19" s="6" customFormat="1" ht="26.25" thickBot="1" x14ac:dyDescent="0.3">
      <c r="A128" s="48" t="s">
        <v>141</v>
      </c>
      <c r="B128" s="49" t="s">
        <v>129</v>
      </c>
      <c r="C128" s="51" t="s">
        <v>538</v>
      </c>
      <c r="D128" s="50">
        <v>0.9</v>
      </c>
      <c r="E128" s="51">
        <v>22</v>
      </c>
      <c r="F128" s="51" t="s">
        <v>367</v>
      </c>
      <c r="G128" s="211"/>
      <c r="H128" s="52">
        <v>1722000</v>
      </c>
      <c r="I128" s="53">
        <v>688800</v>
      </c>
      <c r="J128" s="54">
        <v>1722000</v>
      </c>
      <c r="K128" s="55">
        <v>688800</v>
      </c>
      <c r="L128" s="56">
        <v>220000</v>
      </c>
      <c r="M128" s="57">
        <v>500000</v>
      </c>
      <c r="N128" s="51" t="s">
        <v>276</v>
      </c>
      <c r="O128" s="51" t="s">
        <v>173</v>
      </c>
      <c r="P128" s="51" t="s">
        <v>173</v>
      </c>
      <c r="Q128" s="111">
        <v>6</v>
      </c>
      <c r="R128" s="51"/>
      <c r="S128" s="51"/>
    </row>
    <row r="129" spans="1:19" s="6" customFormat="1" ht="39" thickBot="1" x14ac:dyDescent="0.3">
      <c r="A129" s="48" t="s">
        <v>142</v>
      </c>
      <c r="B129" s="49" t="s">
        <v>130</v>
      </c>
      <c r="C129" s="51" t="s">
        <v>402</v>
      </c>
      <c r="D129" s="50">
        <v>10</v>
      </c>
      <c r="E129" s="51">
        <v>21</v>
      </c>
      <c r="F129" s="51" t="s">
        <v>379</v>
      </c>
      <c r="G129" s="211"/>
      <c r="H129" s="52">
        <v>10980000</v>
      </c>
      <c r="I129" s="53">
        <v>1770000</v>
      </c>
      <c r="J129" s="54">
        <v>10980000</v>
      </c>
      <c r="K129" s="55">
        <v>1770000</v>
      </c>
      <c r="L129" s="56">
        <v>210000</v>
      </c>
      <c r="M129" s="57">
        <v>4300000</v>
      </c>
      <c r="N129" s="51" t="s">
        <v>173</v>
      </c>
      <c r="O129" s="51" t="s">
        <v>173</v>
      </c>
      <c r="P129" s="51" t="s">
        <v>417</v>
      </c>
      <c r="Q129" s="111">
        <v>6</v>
      </c>
      <c r="R129" s="51"/>
      <c r="S129" s="51" t="s">
        <v>416</v>
      </c>
    </row>
    <row r="130" spans="1:19" s="6" customFormat="1" ht="39" thickBot="1" x14ac:dyDescent="0.3">
      <c r="A130" s="48" t="s">
        <v>143</v>
      </c>
      <c r="B130" s="49" t="s">
        <v>131</v>
      </c>
      <c r="C130" s="51" t="s">
        <v>331</v>
      </c>
      <c r="D130" s="50">
        <v>4</v>
      </c>
      <c r="E130" s="51">
        <v>15</v>
      </c>
      <c r="F130" s="51" t="s">
        <v>330</v>
      </c>
      <c r="G130" s="211"/>
      <c r="H130" s="52">
        <v>1795000</v>
      </c>
      <c r="I130" s="53">
        <v>718000</v>
      </c>
      <c r="J130" s="54">
        <v>1795000</v>
      </c>
      <c r="K130" s="55">
        <v>718000</v>
      </c>
      <c r="L130" s="56">
        <v>150000</v>
      </c>
      <c r="M130" s="57">
        <v>700000</v>
      </c>
      <c r="N130" s="51" t="s">
        <v>173</v>
      </c>
      <c r="O130" s="51" t="s">
        <v>173</v>
      </c>
      <c r="P130" s="51" t="s">
        <v>173</v>
      </c>
      <c r="Q130" s="111">
        <v>7</v>
      </c>
      <c r="R130" s="51"/>
      <c r="S130" s="51"/>
    </row>
    <row r="131" spans="1:19" s="6" customFormat="1" ht="39" thickBot="1" x14ac:dyDescent="0.3">
      <c r="A131" s="48" t="s">
        <v>144</v>
      </c>
      <c r="B131" s="49" t="s">
        <v>132</v>
      </c>
      <c r="C131" s="51" t="s">
        <v>334</v>
      </c>
      <c r="D131" s="50">
        <v>2</v>
      </c>
      <c r="E131" s="51">
        <v>17</v>
      </c>
      <c r="F131" s="51" t="s">
        <v>333</v>
      </c>
      <c r="G131" s="211"/>
      <c r="H131" s="52">
        <v>1943000</v>
      </c>
      <c r="I131" s="53">
        <v>777200</v>
      </c>
      <c r="J131" s="54">
        <v>1943000</v>
      </c>
      <c r="K131" s="55">
        <v>777200</v>
      </c>
      <c r="L131" s="56">
        <v>170000</v>
      </c>
      <c r="M131" s="57">
        <v>750000</v>
      </c>
      <c r="N131" s="51" t="s">
        <v>173</v>
      </c>
      <c r="O131" s="51" t="s">
        <v>173</v>
      </c>
      <c r="P131" s="51" t="s">
        <v>173</v>
      </c>
      <c r="Q131" s="111">
        <v>7</v>
      </c>
      <c r="R131" s="51"/>
      <c r="S131" s="51"/>
    </row>
    <row r="132" spans="1:19" s="6" customFormat="1" ht="51.75" thickBot="1" x14ac:dyDescent="0.3">
      <c r="A132" s="48" t="s">
        <v>145</v>
      </c>
      <c r="B132" s="49" t="s">
        <v>133</v>
      </c>
      <c r="C132" s="51" t="s">
        <v>467</v>
      </c>
      <c r="D132" s="50">
        <v>2</v>
      </c>
      <c r="E132" s="51">
        <v>40</v>
      </c>
      <c r="F132" s="51" t="s">
        <v>539</v>
      </c>
      <c r="G132" s="211"/>
      <c r="H132" s="52">
        <v>4200000</v>
      </c>
      <c r="I132" s="53">
        <v>1680000</v>
      </c>
      <c r="J132" s="54">
        <v>4200000</v>
      </c>
      <c r="K132" s="55">
        <v>1680000</v>
      </c>
      <c r="L132" s="56">
        <v>300000</v>
      </c>
      <c r="M132" s="57">
        <v>1625000</v>
      </c>
      <c r="N132" s="79">
        <v>1000</v>
      </c>
      <c r="O132" s="51">
        <v>900</v>
      </c>
      <c r="P132" s="51" t="s">
        <v>173</v>
      </c>
      <c r="Q132" s="111">
        <v>7</v>
      </c>
      <c r="R132" s="51"/>
      <c r="S132" s="51" t="s">
        <v>347</v>
      </c>
    </row>
    <row r="133" spans="1:19" s="6" customFormat="1" ht="26.25" thickBot="1" x14ac:dyDescent="0.3">
      <c r="A133" s="48" t="s">
        <v>146</v>
      </c>
      <c r="B133" s="49" t="s">
        <v>134</v>
      </c>
      <c r="C133" s="51" t="s">
        <v>436</v>
      </c>
      <c r="D133" s="50">
        <v>6.1</v>
      </c>
      <c r="E133" s="51">
        <v>58</v>
      </c>
      <c r="F133" s="51" t="s">
        <v>382</v>
      </c>
      <c r="G133" s="211"/>
      <c r="H133" s="52">
        <v>3810000</v>
      </c>
      <c r="I133" s="53">
        <v>1524000</v>
      </c>
      <c r="J133" s="54">
        <v>3810000</v>
      </c>
      <c r="K133" s="55">
        <v>1524000</v>
      </c>
      <c r="L133" s="56">
        <v>300000</v>
      </c>
      <c r="M133" s="57">
        <v>1520000</v>
      </c>
      <c r="N133" s="51" t="s">
        <v>272</v>
      </c>
      <c r="O133" s="51" t="s">
        <v>173</v>
      </c>
      <c r="P133" s="51" t="s">
        <v>173</v>
      </c>
      <c r="Q133" s="111">
        <v>3</v>
      </c>
      <c r="R133" s="51"/>
      <c r="S133" s="51" t="s">
        <v>347</v>
      </c>
    </row>
    <row r="134" spans="1:19" s="6" customFormat="1" ht="26.25" thickBot="1" x14ac:dyDescent="0.3">
      <c r="A134" s="48" t="s">
        <v>147</v>
      </c>
      <c r="B134" s="49" t="s">
        <v>135</v>
      </c>
      <c r="C134" s="51" t="s">
        <v>361</v>
      </c>
      <c r="D134" s="50">
        <v>8.9</v>
      </c>
      <c r="E134" s="51">
        <v>15</v>
      </c>
      <c r="F134" s="51" t="s">
        <v>346</v>
      </c>
      <c r="G134" s="211"/>
      <c r="H134" s="52">
        <v>5400000</v>
      </c>
      <c r="I134" s="53">
        <v>1350000</v>
      </c>
      <c r="J134" s="54">
        <v>5400000</v>
      </c>
      <c r="K134" s="55">
        <v>1350000</v>
      </c>
      <c r="L134" s="56">
        <v>150000</v>
      </c>
      <c r="M134" s="57">
        <v>1350000</v>
      </c>
      <c r="N134" s="51">
        <v>350</v>
      </c>
      <c r="O134" s="51" t="s">
        <v>173</v>
      </c>
      <c r="P134" s="51" t="s">
        <v>173</v>
      </c>
      <c r="Q134" s="111">
        <v>3</v>
      </c>
      <c r="R134" s="51"/>
      <c r="S134" s="51" t="s">
        <v>366</v>
      </c>
    </row>
    <row r="135" spans="1:19" s="6" customFormat="1" ht="26.25" thickBot="1" x14ac:dyDescent="0.3">
      <c r="A135" s="48" t="s">
        <v>148</v>
      </c>
      <c r="B135" s="49" t="s">
        <v>136</v>
      </c>
      <c r="C135" s="51" t="s">
        <v>296</v>
      </c>
      <c r="D135" s="50">
        <v>1.9</v>
      </c>
      <c r="E135" s="51">
        <v>31</v>
      </c>
      <c r="F135" s="51" t="s">
        <v>346</v>
      </c>
      <c r="G135" s="211"/>
      <c r="H135" s="52">
        <v>5995000</v>
      </c>
      <c r="I135" s="53">
        <v>2398000</v>
      </c>
      <c r="J135" s="54">
        <v>5995000</v>
      </c>
      <c r="K135" s="55">
        <v>2398000</v>
      </c>
      <c r="L135" s="56">
        <v>300000</v>
      </c>
      <c r="M135" s="57">
        <v>2398000</v>
      </c>
      <c r="N135" s="51">
        <v>900</v>
      </c>
      <c r="O135" s="51" t="s">
        <v>292</v>
      </c>
      <c r="P135" s="51" t="s">
        <v>292</v>
      </c>
      <c r="Q135" s="111">
        <v>3</v>
      </c>
      <c r="R135" s="51"/>
      <c r="S135" s="51"/>
    </row>
    <row r="136" spans="1:19" s="6" customFormat="1" ht="39" thickBot="1" x14ac:dyDescent="0.3">
      <c r="A136" s="48" t="s">
        <v>149</v>
      </c>
      <c r="B136" s="49" t="s">
        <v>137</v>
      </c>
      <c r="C136" s="51" t="s">
        <v>203</v>
      </c>
      <c r="D136" s="50">
        <v>3.9</v>
      </c>
      <c r="E136" s="51">
        <v>26</v>
      </c>
      <c r="F136" s="51" t="s">
        <v>542</v>
      </c>
      <c r="G136" s="211"/>
      <c r="H136" s="52">
        <v>9164000</v>
      </c>
      <c r="I136" s="53">
        <v>2120000</v>
      </c>
      <c r="J136" s="54">
        <v>9164000</v>
      </c>
      <c r="K136" s="55">
        <v>2120000</v>
      </c>
      <c r="L136" s="56">
        <v>260000</v>
      </c>
      <c r="M136" s="57">
        <v>1100000</v>
      </c>
      <c r="N136" s="79">
        <v>1500</v>
      </c>
      <c r="O136" s="51" t="s">
        <v>292</v>
      </c>
      <c r="P136" s="51" t="s">
        <v>292</v>
      </c>
      <c r="Q136" s="111">
        <v>3</v>
      </c>
      <c r="R136" s="51"/>
      <c r="S136" s="51"/>
    </row>
    <row r="137" spans="1:19" s="6" customFormat="1" ht="39" thickBot="1" x14ac:dyDescent="0.3">
      <c r="A137" s="48" t="s">
        <v>150</v>
      </c>
      <c r="B137" s="49" t="s">
        <v>138</v>
      </c>
      <c r="C137" s="51" t="s">
        <v>307</v>
      </c>
      <c r="D137" s="50">
        <v>0.9</v>
      </c>
      <c r="E137" s="51">
        <v>33</v>
      </c>
      <c r="F137" s="51" t="s">
        <v>379</v>
      </c>
      <c r="G137" s="211"/>
      <c r="H137" s="52">
        <v>9517000</v>
      </c>
      <c r="I137" s="53">
        <v>2610000</v>
      </c>
      <c r="J137" s="54">
        <v>9517000</v>
      </c>
      <c r="K137" s="55">
        <v>2610000</v>
      </c>
      <c r="L137" s="56">
        <v>300000</v>
      </c>
      <c r="M137" s="57">
        <v>2850000</v>
      </c>
      <c r="N137" s="51">
        <v>300</v>
      </c>
      <c r="O137" s="79">
        <v>1000</v>
      </c>
      <c r="P137" s="51" t="s">
        <v>292</v>
      </c>
      <c r="Q137" s="111">
        <v>3</v>
      </c>
      <c r="R137" s="51"/>
      <c r="S137" s="51"/>
    </row>
    <row r="138" spans="1:19" s="6" customFormat="1" ht="26.25" thickBot="1" x14ac:dyDescent="0.3">
      <c r="A138" s="48" t="s">
        <v>151</v>
      </c>
      <c r="B138" s="49" t="s">
        <v>139</v>
      </c>
      <c r="C138" s="51" t="s">
        <v>540</v>
      </c>
      <c r="D138" s="50">
        <v>2</v>
      </c>
      <c r="E138" s="51">
        <v>221</v>
      </c>
      <c r="F138" s="51" t="s">
        <v>541</v>
      </c>
      <c r="G138" s="211"/>
      <c r="H138" s="52">
        <v>25000000</v>
      </c>
      <c r="I138" s="53">
        <v>10000000</v>
      </c>
      <c r="J138" s="54">
        <v>25000000</v>
      </c>
      <c r="K138" s="55">
        <v>10000000</v>
      </c>
      <c r="L138" s="56">
        <v>300000</v>
      </c>
      <c r="M138" s="57">
        <v>10000000</v>
      </c>
      <c r="N138" s="51" t="s">
        <v>173</v>
      </c>
      <c r="O138" s="51" t="s">
        <v>173</v>
      </c>
      <c r="P138" s="51" t="s">
        <v>173</v>
      </c>
      <c r="Q138" s="111">
        <v>8</v>
      </c>
      <c r="R138" s="51"/>
      <c r="S138" s="51"/>
    </row>
    <row r="139" spans="1:19" s="6" customFormat="1" ht="26.25" thickBot="1" x14ac:dyDescent="0.3">
      <c r="A139" s="48" t="s">
        <v>152</v>
      </c>
      <c r="B139" s="49" t="s">
        <v>140</v>
      </c>
      <c r="C139" s="51" t="s">
        <v>419</v>
      </c>
      <c r="D139" s="50">
        <v>2</v>
      </c>
      <c r="E139" s="51">
        <v>14</v>
      </c>
      <c r="F139" s="51" t="s">
        <v>367</v>
      </c>
      <c r="G139" s="211"/>
      <c r="H139" s="52">
        <v>756000</v>
      </c>
      <c r="I139" s="53">
        <v>302400</v>
      </c>
      <c r="J139" s="54">
        <v>756000</v>
      </c>
      <c r="K139" s="55">
        <v>302400</v>
      </c>
      <c r="L139" s="56">
        <v>140000</v>
      </c>
      <c r="M139" s="57">
        <v>302000</v>
      </c>
      <c r="N139" s="51" t="s">
        <v>173</v>
      </c>
      <c r="O139" s="51" t="s">
        <v>173</v>
      </c>
      <c r="P139" s="51" t="s">
        <v>173</v>
      </c>
      <c r="Q139" s="111">
        <v>4</v>
      </c>
      <c r="R139" s="51"/>
      <c r="S139" s="51"/>
    </row>
    <row r="140" spans="1:19" s="6" customFormat="1" ht="26.25" thickBot="1" x14ac:dyDescent="0.3">
      <c r="A140" s="48" t="s">
        <v>153</v>
      </c>
      <c r="B140" s="49" t="s">
        <v>141</v>
      </c>
      <c r="C140" s="51" t="s">
        <v>309</v>
      </c>
      <c r="D140" s="50">
        <v>3.9</v>
      </c>
      <c r="E140" s="51">
        <v>37</v>
      </c>
      <c r="F140" s="51" t="s">
        <v>353</v>
      </c>
      <c r="G140" s="211"/>
      <c r="H140" s="52">
        <v>3957000</v>
      </c>
      <c r="I140" s="53">
        <v>1582800</v>
      </c>
      <c r="J140" s="54">
        <v>3957000</v>
      </c>
      <c r="K140" s="55">
        <v>1582800</v>
      </c>
      <c r="L140" s="56">
        <v>300000</v>
      </c>
      <c r="M140" s="57">
        <v>1583000</v>
      </c>
      <c r="N140" s="79">
        <v>1680</v>
      </c>
      <c r="O140" s="51" t="s">
        <v>292</v>
      </c>
      <c r="P140" s="51">
        <v>1100</v>
      </c>
      <c r="Q140" s="111">
        <v>4</v>
      </c>
      <c r="R140" s="51"/>
      <c r="S140" s="51"/>
    </row>
    <row r="141" spans="1:19" s="6" customFormat="1" ht="51.75" thickBot="1" x14ac:dyDescent="0.3">
      <c r="A141" s="48" t="s">
        <v>154</v>
      </c>
      <c r="B141" s="49" t="s">
        <v>142</v>
      </c>
      <c r="C141" s="51" t="s">
        <v>308</v>
      </c>
      <c r="D141" s="50">
        <v>2.9</v>
      </c>
      <c r="E141" s="51">
        <v>86</v>
      </c>
      <c r="F141" s="51" t="s">
        <v>418</v>
      </c>
      <c r="G141" s="211"/>
      <c r="H141" s="52">
        <v>15800000</v>
      </c>
      <c r="I141" s="53">
        <v>6320000</v>
      </c>
      <c r="J141" s="54">
        <v>15800000</v>
      </c>
      <c r="K141" s="55">
        <v>6320000</v>
      </c>
      <c r="L141" s="56">
        <v>300000</v>
      </c>
      <c r="M141" s="57">
        <v>6320000</v>
      </c>
      <c r="N141" s="79">
        <v>2400</v>
      </c>
      <c r="O141" s="51" t="s">
        <v>292</v>
      </c>
      <c r="P141" s="51" t="s">
        <v>292</v>
      </c>
      <c r="Q141" s="111">
        <v>6</v>
      </c>
      <c r="R141" s="51"/>
      <c r="S141" s="94"/>
    </row>
    <row r="142" spans="1:19" s="6" customFormat="1" ht="39" thickBot="1" x14ac:dyDescent="0.3">
      <c r="A142" s="48" t="s">
        <v>155</v>
      </c>
      <c r="B142" s="49" t="s">
        <v>143</v>
      </c>
      <c r="C142" s="51" t="s">
        <v>440</v>
      </c>
      <c r="D142" s="50">
        <v>2.9</v>
      </c>
      <c r="E142" s="51">
        <v>100</v>
      </c>
      <c r="F142" s="51" t="s">
        <v>543</v>
      </c>
      <c r="G142" s="211"/>
      <c r="H142" s="52">
        <v>3700000</v>
      </c>
      <c r="I142" s="53">
        <v>1480000</v>
      </c>
      <c r="J142" s="54">
        <v>3700000</v>
      </c>
      <c r="K142" s="55">
        <v>1480000</v>
      </c>
      <c r="L142" s="56">
        <v>300000</v>
      </c>
      <c r="M142" s="57">
        <v>1480000</v>
      </c>
      <c r="N142" s="51">
        <v>500</v>
      </c>
      <c r="O142" s="51" t="s">
        <v>173</v>
      </c>
      <c r="P142" s="51"/>
      <c r="Q142" s="111">
        <v>1</v>
      </c>
      <c r="R142" s="51" t="s">
        <v>179</v>
      </c>
      <c r="S142" s="60"/>
    </row>
    <row r="143" spans="1:19" s="6" customFormat="1" ht="26.25" thickBot="1" x14ac:dyDescent="0.3">
      <c r="A143" s="48" t="s">
        <v>156</v>
      </c>
      <c r="B143" s="49" t="s">
        <v>144</v>
      </c>
      <c r="C143" s="51" t="s">
        <v>297</v>
      </c>
      <c r="D143" s="50">
        <v>2</v>
      </c>
      <c r="E143" s="51">
        <v>27</v>
      </c>
      <c r="F143" s="51" t="s">
        <v>367</v>
      </c>
      <c r="G143" s="211"/>
      <c r="H143" s="52">
        <v>6808000</v>
      </c>
      <c r="I143" s="53">
        <v>2190000</v>
      </c>
      <c r="J143" s="54">
        <v>6808000</v>
      </c>
      <c r="K143" s="55">
        <v>2190000</v>
      </c>
      <c r="L143" s="56">
        <v>270000</v>
      </c>
      <c r="M143" s="57">
        <v>2723000</v>
      </c>
      <c r="N143" s="51" t="s">
        <v>173</v>
      </c>
      <c r="O143" s="51" t="s">
        <v>292</v>
      </c>
      <c r="P143" s="51" t="s">
        <v>292</v>
      </c>
      <c r="Q143" s="111">
        <v>1</v>
      </c>
      <c r="R143" s="51"/>
      <c r="S143" s="51"/>
    </row>
    <row r="144" spans="1:19" s="6" customFormat="1" ht="26.25" thickBot="1" x14ac:dyDescent="0.3">
      <c r="A144" s="61" t="s">
        <v>157</v>
      </c>
      <c r="B144" s="196" t="s">
        <v>145</v>
      </c>
      <c r="C144" s="51" t="s">
        <v>300</v>
      </c>
      <c r="D144" s="50">
        <v>3.9</v>
      </c>
      <c r="E144" s="51">
        <v>36</v>
      </c>
      <c r="F144" s="51" t="s">
        <v>382</v>
      </c>
      <c r="G144" s="211"/>
      <c r="H144" s="52">
        <v>1400000</v>
      </c>
      <c r="I144" s="78">
        <v>560000</v>
      </c>
      <c r="J144" s="219">
        <v>3000000</v>
      </c>
      <c r="K144" s="220">
        <v>1200000</v>
      </c>
      <c r="L144" s="104">
        <v>300000</v>
      </c>
      <c r="M144" s="197">
        <v>1200000</v>
      </c>
      <c r="N144" s="198">
        <v>300</v>
      </c>
      <c r="O144" s="198">
        <v>600</v>
      </c>
      <c r="P144" s="95" t="s">
        <v>386</v>
      </c>
      <c r="Q144" s="115">
        <v>3</v>
      </c>
      <c r="R144" s="51"/>
      <c r="S144" s="88"/>
    </row>
    <row r="145" spans="1:19" s="6" customFormat="1" ht="39" thickBot="1" x14ac:dyDescent="0.3">
      <c r="A145" s="61" t="s">
        <v>158</v>
      </c>
      <c r="B145" s="123" t="s">
        <v>145</v>
      </c>
      <c r="C145" s="51" t="s">
        <v>300</v>
      </c>
      <c r="D145" s="50">
        <v>2.9</v>
      </c>
      <c r="E145" s="51">
        <v>36</v>
      </c>
      <c r="F145" s="51" t="s">
        <v>385</v>
      </c>
      <c r="G145" s="211"/>
      <c r="H145" s="52">
        <v>1600000</v>
      </c>
      <c r="I145" s="78">
        <v>640000</v>
      </c>
      <c r="J145" s="235">
        <v>3000000</v>
      </c>
      <c r="K145" s="236">
        <v>1200000</v>
      </c>
      <c r="L145" s="104">
        <v>300000</v>
      </c>
      <c r="M145" s="199">
        <v>1200000</v>
      </c>
      <c r="N145" s="200">
        <v>300</v>
      </c>
      <c r="O145" s="200">
        <v>600</v>
      </c>
      <c r="P145" s="96" t="s">
        <v>387</v>
      </c>
      <c r="Q145" s="116">
        <v>3</v>
      </c>
      <c r="R145" s="51"/>
      <c r="S145" s="88"/>
    </row>
    <row r="146" spans="1:19" s="6" customFormat="1" ht="51.75" thickBot="1" x14ac:dyDescent="0.3">
      <c r="A146" s="48" t="s">
        <v>159</v>
      </c>
      <c r="B146" s="49" t="s">
        <v>146</v>
      </c>
      <c r="C146" s="51" t="s">
        <v>177</v>
      </c>
      <c r="D146" s="50">
        <v>0.9</v>
      </c>
      <c r="E146" s="51">
        <v>38</v>
      </c>
      <c r="F146" s="51" t="s">
        <v>544</v>
      </c>
      <c r="G146" s="211"/>
      <c r="H146" s="52">
        <v>2590000</v>
      </c>
      <c r="I146" s="53">
        <v>1036000</v>
      </c>
      <c r="J146" s="54">
        <v>2590000</v>
      </c>
      <c r="K146" s="55">
        <v>1036000</v>
      </c>
      <c r="L146" s="56">
        <v>300000</v>
      </c>
      <c r="M146" s="89">
        <v>1036000</v>
      </c>
      <c r="N146" s="201">
        <v>318</v>
      </c>
      <c r="O146" s="201" t="s">
        <v>173</v>
      </c>
      <c r="P146" s="51" t="s">
        <v>173</v>
      </c>
      <c r="Q146" s="111">
        <v>4</v>
      </c>
      <c r="R146" s="51"/>
      <c r="S146" s="51"/>
    </row>
    <row r="147" spans="1:19" s="6" customFormat="1" ht="39" thickBot="1" x14ac:dyDescent="0.3">
      <c r="A147" s="48" t="s">
        <v>160</v>
      </c>
      <c r="B147" s="49" t="s">
        <v>147</v>
      </c>
      <c r="C147" s="51" t="s">
        <v>362</v>
      </c>
      <c r="D147" s="50">
        <v>4</v>
      </c>
      <c r="E147" s="51">
        <v>27</v>
      </c>
      <c r="F147" s="51" t="s">
        <v>368</v>
      </c>
      <c r="G147" s="211"/>
      <c r="H147" s="52">
        <v>4931000</v>
      </c>
      <c r="I147" s="53">
        <v>1972400</v>
      </c>
      <c r="J147" s="54">
        <v>4931000</v>
      </c>
      <c r="K147" s="55">
        <v>1972400</v>
      </c>
      <c r="L147" s="56">
        <v>270000</v>
      </c>
      <c r="M147" s="57">
        <v>1973000</v>
      </c>
      <c r="N147" s="51" t="s">
        <v>173</v>
      </c>
      <c r="O147" s="51" t="s">
        <v>173</v>
      </c>
      <c r="P147" s="51" t="s">
        <v>173</v>
      </c>
      <c r="Q147" s="111">
        <v>4</v>
      </c>
      <c r="R147" s="51"/>
      <c r="S147" s="51"/>
    </row>
    <row r="148" spans="1:19" s="6" customFormat="1" ht="26.25" thickBot="1" x14ac:dyDescent="0.3">
      <c r="A148" s="48" t="s">
        <v>161</v>
      </c>
      <c r="B148" s="49" t="s">
        <v>148</v>
      </c>
      <c r="C148" s="51" t="s">
        <v>468</v>
      </c>
      <c r="D148" s="50">
        <v>5</v>
      </c>
      <c r="E148" s="51">
        <v>20</v>
      </c>
      <c r="F148" s="51" t="s">
        <v>341</v>
      </c>
      <c r="G148" s="211"/>
      <c r="H148" s="52">
        <v>2833000</v>
      </c>
      <c r="I148" s="53">
        <v>1133200</v>
      </c>
      <c r="J148" s="54">
        <v>2833000</v>
      </c>
      <c r="K148" s="55">
        <v>1133200</v>
      </c>
      <c r="L148" s="56">
        <v>200000</v>
      </c>
      <c r="M148" s="57">
        <v>1133000</v>
      </c>
      <c r="N148" s="51" t="s">
        <v>173</v>
      </c>
      <c r="O148" s="51" t="s">
        <v>173</v>
      </c>
      <c r="P148" s="51" t="s">
        <v>173</v>
      </c>
      <c r="Q148" s="111">
        <v>4</v>
      </c>
      <c r="R148" s="51"/>
      <c r="S148" s="51"/>
    </row>
    <row r="149" spans="1:19" s="6" customFormat="1" ht="39" thickBot="1" x14ac:dyDescent="0.3">
      <c r="A149" s="48" t="s">
        <v>162</v>
      </c>
      <c r="B149" s="49" t="s">
        <v>149</v>
      </c>
      <c r="C149" s="51" t="s">
        <v>469</v>
      </c>
      <c r="D149" s="50">
        <v>0.9</v>
      </c>
      <c r="E149" s="51">
        <v>78</v>
      </c>
      <c r="F149" s="51" t="s">
        <v>379</v>
      </c>
      <c r="G149" s="211"/>
      <c r="H149" s="52">
        <v>50000000</v>
      </c>
      <c r="I149" s="53">
        <v>5760000</v>
      </c>
      <c r="J149" s="54">
        <v>50000000</v>
      </c>
      <c r="K149" s="55">
        <v>5760000</v>
      </c>
      <c r="L149" s="56">
        <v>300000</v>
      </c>
      <c r="M149" s="57">
        <v>5760000</v>
      </c>
      <c r="N149" s="79">
        <v>1000</v>
      </c>
      <c r="O149" s="51" t="s">
        <v>173</v>
      </c>
      <c r="P149" s="51" t="s">
        <v>173</v>
      </c>
      <c r="Q149" s="111">
        <v>5</v>
      </c>
      <c r="R149" s="51"/>
      <c r="S149" s="51"/>
    </row>
    <row r="150" spans="1:19" s="6" customFormat="1" ht="39" thickBot="1" x14ac:dyDescent="0.3">
      <c r="A150" s="48" t="s">
        <v>163</v>
      </c>
      <c r="B150" s="49" t="s">
        <v>150</v>
      </c>
      <c r="C150" s="51" t="s">
        <v>403</v>
      </c>
      <c r="D150" s="50">
        <v>4</v>
      </c>
      <c r="E150" s="51">
        <v>72</v>
      </c>
      <c r="F150" s="51" t="s">
        <v>421</v>
      </c>
      <c r="G150" s="211"/>
      <c r="H150" s="52">
        <v>11698000</v>
      </c>
      <c r="I150" s="53">
        <v>4679200</v>
      </c>
      <c r="J150" s="54">
        <v>11698000</v>
      </c>
      <c r="K150" s="55">
        <v>4679200</v>
      </c>
      <c r="L150" s="56">
        <v>300000</v>
      </c>
      <c r="M150" s="57">
        <v>4400000</v>
      </c>
      <c r="N150" s="51" t="s">
        <v>173</v>
      </c>
      <c r="O150" s="51" t="s">
        <v>173</v>
      </c>
      <c r="P150" s="51" t="s">
        <v>173</v>
      </c>
      <c r="Q150" s="111">
        <v>5</v>
      </c>
      <c r="R150" s="51"/>
      <c r="S150" s="51"/>
    </row>
    <row r="151" spans="1:19" s="6" customFormat="1" ht="26.25" thickBot="1" x14ac:dyDescent="0.3">
      <c r="A151" s="48" t="s">
        <v>164</v>
      </c>
      <c r="B151" s="49" t="s">
        <v>151</v>
      </c>
      <c r="C151" s="51" t="s">
        <v>404</v>
      </c>
      <c r="D151" s="50">
        <v>2.9</v>
      </c>
      <c r="E151" s="51">
        <v>52</v>
      </c>
      <c r="F151" s="51" t="s">
        <v>422</v>
      </c>
      <c r="G151" s="211"/>
      <c r="H151" s="52">
        <v>1764000</v>
      </c>
      <c r="I151" s="53">
        <v>705600</v>
      </c>
      <c r="J151" s="54">
        <v>1764000</v>
      </c>
      <c r="K151" s="55">
        <v>705600</v>
      </c>
      <c r="L151" s="56">
        <v>300000</v>
      </c>
      <c r="M151" s="57">
        <v>680000</v>
      </c>
      <c r="N151" s="79">
        <v>1250</v>
      </c>
      <c r="O151" s="51" t="s">
        <v>173</v>
      </c>
      <c r="P151" s="51" t="s">
        <v>173</v>
      </c>
      <c r="Q151" s="111">
        <v>5</v>
      </c>
      <c r="R151" s="51"/>
      <c r="S151" s="51"/>
    </row>
    <row r="152" spans="1:19" s="6" customFormat="1" ht="26.25" thickBot="1" x14ac:dyDescent="0.3">
      <c r="A152" s="48" t="s">
        <v>165</v>
      </c>
      <c r="B152" s="49" t="s">
        <v>152</v>
      </c>
      <c r="C152" s="51" t="s">
        <v>363</v>
      </c>
      <c r="D152" s="50">
        <v>3.9</v>
      </c>
      <c r="E152" s="51">
        <v>19</v>
      </c>
      <c r="F152" s="51" t="s">
        <v>369</v>
      </c>
      <c r="G152" s="211"/>
      <c r="H152" s="52">
        <v>5464000</v>
      </c>
      <c r="I152" s="53">
        <v>1630000</v>
      </c>
      <c r="J152" s="54">
        <v>5464000</v>
      </c>
      <c r="K152" s="55">
        <v>1630000</v>
      </c>
      <c r="L152" s="56">
        <v>190000</v>
      </c>
      <c r="M152" s="57">
        <v>2186000</v>
      </c>
      <c r="N152" s="51">
        <v>700</v>
      </c>
      <c r="O152" s="51" t="s">
        <v>173</v>
      </c>
      <c r="P152" s="51" t="s">
        <v>173</v>
      </c>
      <c r="Q152" s="111">
        <v>5</v>
      </c>
      <c r="R152" s="51"/>
      <c r="S152" s="51"/>
    </row>
    <row r="153" spans="1:19" s="6" customFormat="1" ht="26.25" thickBot="1" x14ac:dyDescent="0.3">
      <c r="A153" s="48" t="s">
        <v>166</v>
      </c>
      <c r="B153" s="49" t="s">
        <v>153</v>
      </c>
      <c r="C153" s="51" t="s">
        <v>299</v>
      </c>
      <c r="D153" s="50">
        <v>3.9</v>
      </c>
      <c r="E153" s="51">
        <v>45</v>
      </c>
      <c r="F153" s="51" t="s">
        <v>341</v>
      </c>
      <c r="G153" s="211"/>
      <c r="H153" s="52">
        <v>2600000</v>
      </c>
      <c r="I153" s="53">
        <v>1040000</v>
      </c>
      <c r="J153" s="54">
        <v>2600000</v>
      </c>
      <c r="K153" s="55">
        <v>1040000</v>
      </c>
      <c r="L153" s="56">
        <v>300000</v>
      </c>
      <c r="M153" s="57">
        <v>1040000</v>
      </c>
      <c r="N153" s="51">
        <v>600</v>
      </c>
      <c r="O153" s="79">
        <v>1000</v>
      </c>
      <c r="P153" s="51" t="s">
        <v>292</v>
      </c>
      <c r="Q153" s="111">
        <v>5</v>
      </c>
      <c r="R153" s="51"/>
      <c r="S153" s="60"/>
    </row>
    <row r="154" spans="1:19" s="6" customFormat="1" ht="26.25" thickBot="1" x14ac:dyDescent="0.3">
      <c r="A154" s="48" t="s">
        <v>167</v>
      </c>
      <c r="B154" s="49" t="s">
        <v>154</v>
      </c>
      <c r="C154" s="51" t="s">
        <v>298</v>
      </c>
      <c r="D154" s="50">
        <v>5</v>
      </c>
      <c r="E154" s="51">
        <v>44</v>
      </c>
      <c r="F154" s="51" t="s">
        <v>374</v>
      </c>
      <c r="G154" s="211"/>
      <c r="H154" s="52">
        <v>4500000</v>
      </c>
      <c r="I154" s="53">
        <v>1800000</v>
      </c>
      <c r="J154" s="54">
        <v>4500000</v>
      </c>
      <c r="K154" s="55">
        <v>1800000</v>
      </c>
      <c r="L154" s="56">
        <v>300000</v>
      </c>
      <c r="M154" s="57">
        <v>1800000</v>
      </c>
      <c r="N154" s="79">
        <v>1200</v>
      </c>
      <c r="O154" s="51" t="s">
        <v>292</v>
      </c>
      <c r="P154" s="51">
        <v>2100</v>
      </c>
      <c r="Q154" s="111">
        <v>6</v>
      </c>
      <c r="R154" s="51" t="s">
        <v>179</v>
      </c>
      <c r="S154" s="60"/>
    </row>
    <row r="155" spans="1:19" s="6" customFormat="1" ht="39" thickBot="1" x14ac:dyDescent="0.3">
      <c r="A155" s="48" t="s">
        <v>168</v>
      </c>
      <c r="B155" s="49" t="s">
        <v>155</v>
      </c>
      <c r="C155" s="51" t="s">
        <v>318</v>
      </c>
      <c r="D155" s="50">
        <v>5.0999999999999996</v>
      </c>
      <c r="E155" s="51">
        <v>90</v>
      </c>
      <c r="F155" s="51" t="s">
        <v>392</v>
      </c>
      <c r="G155" s="211"/>
      <c r="H155" s="52">
        <v>3673000</v>
      </c>
      <c r="I155" s="53">
        <v>1469200</v>
      </c>
      <c r="J155" s="54">
        <v>3673000</v>
      </c>
      <c r="K155" s="55">
        <v>1469200</v>
      </c>
      <c r="L155" s="56">
        <v>300000</v>
      </c>
      <c r="M155" s="57">
        <v>1470000</v>
      </c>
      <c r="N155" s="79">
        <v>2400</v>
      </c>
      <c r="O155" s="51" t="s">
        <v>173</v>
      </c>
      <c r="P155" s="51">
        <v>1000</v>
      </c>
      <c r="Q155" s="111">
        <v>6</v>
      </c>
      <c r="R155" s="51" t="s">
        <v>179</v>
      </c>
      <c r="S155" s="51" t="s">
        <v>399</v>
      </c>
    </row>
    <row r="156" spans="1:19" s="6" customFormat="1" ht="39" thickBot="1" x14ac:dyDescent="0.3">
      <c r="A156" s="48" t="s">
        <v>169</v>
      </c>
      <c r="B156" s="49" t="s">
        <v>156</v>
      </c>
      <c r="C156" s="51" t="s">
        <v>183</v>
      </c>
      <c r="D156" s="50">
        <v>6.1</v>
      </c>
      <c r="E156" s="51">
        <v>166</v>
      </c>
      <c r="F156" s="51" t="s">
        <v>391</v>
      </c>
      <c r="G156" s="211"/>
      <c r="H156" s="52">
        <v>19116000</v>
      </c>
      <c r="I156" s="53">
        <v>7646400</v>
      </c>
      <c r="J156" s="54">
        <v>19116000</v>
      </c>
      <c r="K156" s="55">
        <v>7646400</v>
      </c>
      <c r="L156" s="56">
        <v>300000</v>
      </c>
      <c r="M156" s="57">
        <v>7647000</v>
      </c>
      <c r="N156" s="79">
        <v>3400</v>
      </c>
      <c r="O156" s="51" t="s">
        <v>173</v>
      </c>
      <c r="P156" s="51" t="s">
        <v>292</v>
      </c>
      <c r="Q156" s="111">
        <v>6</v>
      </c>
      <c r="R156" s="51" t="s">
        <v>179</v>
      </c>
      <c r="S156" s="51" t="s">
        <v>398</v>
      </c>
    </row>
    <row r="157" spans="1:19" s="6" customFormat="1" ht="39" thickBot="1" x14ac:dyDescent="0.3">
      <c r="A157" s="48" t="s">
        <v>170</v>
      </c>
      <c r="B157" s="49" t="s">
        <v>157</v>
      </c>
      <c r="C157" s="51" t="s">
        <v>439</v>
      </c>
      <c r="D157" s="50">
        <v>2</v>
      </c>
      <c r="E157" s="51">
        <v>58</v>
      </c>
      <c r="F157" s="51" t="s">
        <v>545</v>
      </c>
      <c r="G157" s="211"/>
      <c r="H157" s="52">
        <v>2533000</v>
      </c>
      <c r="I157" s="53">
        <v>1013200</v>
      </c>
      <c r="J157" s="54">
        <v>2533000</v>
      </c>
      <c r="K157" s="55">
        <v>1013200</v>
      </c>
      <c r="L157" s="56">
        <v>300000</v>
      </c>
      <c r="M157" s="57">
        <v>1013000</v>
      </c>
      <c r="N157" s="51" t="s">
        <v>173</v>
      </c>
      <c r="O157" s="51" t="s">
        <v>173</v>
      </c>
      <c r="P157" s="51" t="s">
        <v>173</v>
      </c>
      <c r="Q157" s="111">
        <v>1</v>
      </c>
      <c r="R157" s="51"/>
      <c r="S157" s="90"/>
    </row>
    <row r="158" spans="1:19" s="6" customFormat="1" ht="26.25" thickBot="1" x14ac:dyDescent="0.3">
      <c r="A158" s="48" t="s">
        <v>171</v>
      </c>
      <c r="B158" s="49" t="s">
        <v>158</v>
      </c>
      <c r="C158" s="51" t="s">
        <v>364</v>
      </c>
      <c r="D158" s="50">
        <v>3.9</v>
      </c>
      <c r="E158" s="51">
        <v>22</v>
      </c>
      <c r="F158" s="51" t="s">
        <v>329</v>
      </c>
      <c r="G158" s="211"/>
      <c r="H158" s="52">
        <v>2193000</v>
      </c>
      <c r="I158" s="53">
        <v>877200</v>
      </c>
      <c r="J158" s="54">
        <v>2193000</v>
      </c>
      <c r="K158" s="55">
        <v>877200</v>
      </c>
      <c r="L158" s="56">
        <v>220000</v>
      </c>
      <c r="M158" s="57">
        <v>870000</v>
      </c>
      <c r="N158" s="51">
        <v>900</v>
      </c>
      <c r="O158" s="51" t="s">
        <v>173</v>
      </c>
      <c r="P158" s="51" t="s">
        <v>173</v>
      </c>
      <c r="Q158" s="111">
        <v>7</v>
      </c>
      <c r="R158" s="51"/>
      <c r="S158" s="51"/>
    </row>
    <row r="159" spans="1:19" s="6" customFormat="1" ht="39" thickBot="1" x14ac:dyDescent="0.3">
      <c r="A159" s="48" t="s">
        <v>172</v>
      </c>
      <c r="B159" s="49" t="s">
        <v>159</v>
      </c>
      <c r="C159" s="51" t="s">
        <v>413</v>
      </c>
      <c r="D159" s="50">
        <v>4</v>
      </c>
      <c r="E159" s="51">
        <v>34</v>
      </c>
      <c r="F159" s="51" t="s">
        <v>570</v>
      </c>
      <c r="G159" s="211"/>
      <c r="H159" s="52">
        <v>7345000</v>
      </c>
      <c r="I159" s="53">
        <v>2680000</v>
      </c>
      <c r="J159" s="54">
        <v>7345000</v>
      </c>
      <c r="K159" s="55">
        <v>2680000</v>
      </c>
      <c r="L159" s="56">
        <v>300000</v>
      </c>
      <c r="M159" s="57">
        <v>2938000</v>
      </c>
      <c r="N159" s="51" t="s">
        <v>274</v>
      </c>
      <c r="O159" s="51" t="s">
        <v>173</v>
      </c>
      <c r="P159" s="51" t="s">
        <v>173</v>
      </c>
      <c r="Q159" s="111">
        <v>7</v>
      </c>
      <c r="R159" s="51"/>
      <c r="S159" s="51"/>
    </row>
    <row r="160" spans="1:19" ht="16.5" thickBot="1" x14ac:dyDescent="0.3">
      <c r="A160" s="25"/>
      <c r="B160" s="26"/>
      <c r="C160" s="27" t="s">
        <v>111</v>
      </c>
      <c r="D160" s="28"/>
      <c r="E160" s="28"/>
      <c r="F160" s="29"/>
      <c r="G160" s="106"/>
      <c r="H160" s="29"/>
      <c r="I160" s="29"/>
      <c r="J160" s="40"/>
      <c r="K160" s="98">
        <f>SUM(K2:K159)</f>
        <v>336832000</v>
      </c>
      <c r="L160" s="41"/>
      <c r="M160" s="97">
        <f>SUM(M2:M159)</f>
        <v>456600900</v>
      </c>
      <c r="N160" s="36"/>
      <c r="O160" s="36"/>
      <c r="P160" s="36"/>
      <c r="Q160" s="117"/>
      <c r="R160" s="28"/>
      <c r="S160" s="29"/>
    </row>
    <row r="161" spans="1:19" x14ac:dyDescent="0.25">
      <c r="A161" s="7"/>
      <c r="B161" s="7"/>
      <c r="C161" s="8"/>
      <c r="E161" s="7"/>
      <c r="F161" s="10"/>
      <c r="G161" s="107"/>
      <c r="H161" s="10"/>
      <c r="I161" s="10"/>
      <c r="J161" s="14"/>
      <c r="K161" s="13"/>
      <c r="L161" s="13"/>
      <c r="N161" s="37"/>
      <c r="O161" s="37"/>
      <c r="P161" s="37"/>
      <c r="Q161" s="118"/>
      <c r="R161" s="9"/>
      <c r="S161" s="8"/>
    </row>
    <row r="162" spans="1:19" ht="18.75" x14ac:dyDescent="0.25">
      <c r="D162" s="47"/>
    </row>
    <row r="163" spans="1:19" ht="18.75" x14ac:dyDescent="0.25">
      <c r="A163" s="8"/>
      <c r="B163" s="8"/>
      <c r="C163" s="43"/>
      <c r="E163" s="43"/>
      <c r="F163" s="12"/>
      <c r="G163" s="109"/>
      <c r="H163" s="13"/>
      <c r="I163" s="13"/>
      <c r="J163" s="11"/>
      <c r="K163" s="10"/>
      <c r="L163" s="10"/>
      <c r="N163" s="38"/>
      <c r="O163" s="38"/>
      <c r="P163" s="38"/>
      <c r="Q163" s="120"/>
      <c r="R163" s="44"/>
      <c r="S163" s="13"/>
    </row>
    <row r="164" spans="1:19" s="16" customFormat="1" ht="18.75" x14ac:dyDescent="0.25">
      <c r="A164" s="46"/>
      <c r="B164" s="46"/>
      <c r="C164" s="47"/>
      <c r="D164"/>
      <c r="E164" s="47"/>
      <c r="F164" s="12"/>
      <c r="G164" s="110"/>
      <c r="H164" s="15"/>
      <c r="I164" s="15"/>
      <c r="J164" s="11"/>
      <c r="K164" s="10"/>
      <c r="L164" s="10"/>
      <c r="M164" s="42"/>
      <c r="N164" s="39"/>
      <c r="O164" s="39"/>
      <c r="P164" s="39"/>
      <c r="Q164" s="121"/>
      <c r="R164" s="47"/>
      <c r="S164" s="15"/>
    </row>
    <row r="165" spans="1:19" x14ac:dyDescent="0.25">
      <c r="A165" s="7"/>
      <c r="B165" s="7"/>
      <c r="C165" s="8"/>
      <c r="E165" s="7"/>
      <c r="F165" s="10"/>
      <c r="G165" s="107"/>
      <c r="H165" s="10"/>
      <c r="I165" s="10"/>
      <c r="J165" s="11"/>
      <c r="K165" s="10"/>
      <c r="L165" s="10"/>
      <c r="N165" s="37"/>
      <c r="O165" s="37"/>
      <c r="P165" s="37"/>
      <c r="Q165" s="118"/>
      <c r="R165" s="9"/>
      <c r="S165" s="8"/>
    </row>
    <row r="166" spans="1:19" x14ac:dyDescent="0.25">
      <c r="A166" s="7"/>
      <c r="B166" s="7"/>
      <c r="C166" s="8"/>
      <c r="E166" s="7"/>
      <c r="F166" s="10"/>
      <c r="G166" s="107"/>
      <c r="H166" s="10"/>
      <c r="I166" s="10"/>
      <c r="N166" s="37"/>
      <c r="O166" s="37"/>
      <c r="P166" s="37"/>
      <c r="Q166" s="118"/>
      <c r="R166" s="9"/>
      <c r="S166" s="8"/>
    </row>
    <row r="167" spans="1:19" x14ac:dyDescent="0.25">
      <c r="A167" s="7"/>
      <c r="B167" s="7"/>
      <c r="C167" s="8"/>
      <c r="E167" s="7"/>
      <c r="F167" s="10"/>
      <c r="G167" s="107"/>
      <c r="H167" s="10"/>
      <c r="I167" s="10"/>
      <c r="N167" s="37"/>
      <c r="O167" s="37"/>
      <c r="P167" s="37"/>
      <c r="Q167" s="118"/>
      <c r="R167" s="9"/>
      <c r="S167" s="8"/>
    </row>
    <row r="168" spans="1:19" x14ac:dyDescent="0.25">
      <c r="P168" s="35"/>
    </row>
    <row r="169" spans="1:19" x14ac:dyDescent="0.25">
      <c r="P169" s="35"/>
    </row>
    <row r="170" spans="1:19" x14ac:dyDescent="0.25">
      <c r="P170" s="35"/>
    </row>
    <row r="171" spans="1:19" x14ac:dyDescent="0.25">
      <c r="P171" s="35"/>
    </row>
    <row r="172" spans="1:19" x14ac:dyDescent="0.25">
      <c r="P172" s="35"/>
    </row>
    <row r="173" spans="1:19" x14ac:dyDescent="0.25">
      <c r="P173" s="35"/>
    </row>
    <row r="174" spans="1:19" x14ac:dyDescent="0.25">
      <c r="P174" s="35"/>
    </row>
    <row r="175" spans="1:19" x14ac:dyDescent="0.25">
      <c r="P175" s="35"/>
    </row>
    <row r="176" spans="1:19" x14ac:dyDescent="0.25">
      <c r="P176" s="35"/>
    </row>
    <row r="177" spans="1:19" x14ac:dyDescent="0.25">
      <c r="P177" s="35"/>
    </row>
    <row r="178" spans="1:19" x14ac:dyDescent="0.25">
      <c r="P178" s="35"/>
    </row>
    <row r="179" spans="1:19" x14ac:dyDescent="0.25">
      <c r="P179" s="35"/>
    </row>
    <row r="180" spans="1:19" x14ac:dyDescent="0.25">
      <c r="P180" s="35"/>
    </row>
    <row r="181" spans="1:19" x14ac:dyDescent="0.25">
      <c r="P181" s="35"/>
    </row>
    <row r="182" spans="1:19" x14ac:dyDescent="0.25">
      <c r="P182" s="35"/>
    </row>
    <row r="183" spans="1:19" x14ac:dyDescent="0.25">
      <c r="P183" s="35"/>
    </row>
    <row r="184" spans="1:19" x14ac:dyDescent="0.25">
      <c r="P184" s="35"/>
    </row>
    <row r="185" spans="1:19" x14ac:dyDescent="0.25">
      <c r="P185" s="35"/>
    </row>
    <row r="186" spans="1:19" x14ac:dyDescent="0.25">
      <c r="J186" s="1"/>
      <c r="P186" s="35"/>
    </row>
    <row r="187" spans="1:19" x14ac:dyDescent="0.25">
      <c r="J187" s="1"/>
      <c r="P187" s="35"/>
    </row>
    <row r="188" spans="1:19" x14ac:dyDescent="0.25">
      <c r="A188" s="1"/>
      <c r="B188" s="1"/>
      <c r="C188" s="33"/>
      <c r="E188" s="17"/>
      <c r="F188" s="18"/>
      <c r="J188" s="1"/>
      <c r="P188" s="35"/>
      <c r="R188" s="33"/>
      <c r="S188" s="1"/>
    </row>
    <row r="189" spans="1:19" x14ac:dyDescent="0.25">
      <c r="A189" s="1"/>
      <c r="B189" s="1"/>
      <c r="C189" s="33"/>
      <c r="E189" s="17"/>
      <c r="F189" s="18"/>
      <c r="J189" s="1"/>
      <c r="P189" s="35"/>
      <c r="R189" s="33"/>
      <c r="S189" s="1"/>
    </row>
    <row r="190" spans="1:19" x14ac:dyDescent="0.25">
      <c r="A190" s="1"/>
      <c r="B190" s="1"/>
      <c r="C190" s="33"/>
      <c r="E190" s="17"/>
      <c r="F190" s="18"/>
      <c r="J190" s="1"/>
      <c r="P190" s="35"/>
      <c r="R190" s="33"/>
      <c r="S190" s="1"/>
    </row>
    <row r="191" spans="1:19" x14ac:dyDescent="0.25">
      <c r="A191" s="1"/>
      <c r="B191" s="1"/>
      <c r="C191" s="33"/>
      <c r="E191" s="17"/>
      <c r="F191" s="18"/>
      <c r="J191" s="1"/>
      <c r="P191" s="35"/>
      <c r="R191" s="33"/>
      <c r="S191" s="1"/>
    </row>
    <row r="192" spans="1:19" x14ac:dyDescent="0.25">
      <c r="A192" s="1"/>
      <c r="B192" s="1"/>
      <c r="C192" s="33"/>
      <c r="E192" s="17"/>
      <c r="F192" s="18"/>
      <c r="J192" s="1"/>
      <c r="P192" s="35"/>
      <c r="R192" s="33"/>
      <c r="S192" s="1"/>
    </row>
    <row r="193" spans="1:19" x14ac:dyDescent="0.25">
      <c r="A193" s="1"/>
      <c r="B193" s="1"/>
      <c r="C193" s="33"/>
      <c r="E193" s="17"/>
      <c r="F193" s="18"/>
      <c r="J193" s="1"/>
      <c r="P193" s="35"/>
      <c r="R193" s="33"/>
      <c r="S193" s="1"/>
    </row>
    <row r="194" spans="1:19" x14ac:dyDescent="0.25">
      <c r="A194" s="1"/>
      <c r="B194" s="1"/>
      <c r="C194" s="33"/>
      <c r="E194" s="17"/>
      <c r="F194" s="18"/>
      <c r="J194" s="1"/>
      <c r="P194" s="35"/>
      <c r="R194" s="33"/>
      <c r="S194" s="1"/>
    </row>
    <row r="195" spans="1:19" x14ac:dyDescent="0.25">
      <c r="A195" s="1"/>
      <c r="B195" s="1"/>
      <c r="C195" s="33"/>
      <c r="E195" s="17"/>
      <c r="F195" s="18"/>
      <c r="P195" s="35"/>
      <c r="R195" s="33"/>
      <c r="S195" s="1"/>
    </row>
    <row r="196" spans="1:19" x14ac:dyDescent="0.25">
      <c r="A196" s="1"/>
      <c r="B196" s="1"/>
      <c r="C196" s="33"/>
      <c r="E196" s="17"/>
      <c r="F196" s="18"/>
      <c r="P196" s="35"/>
      <c r="R196" s="33"/>
      <c r="S196" s="1"/>
    </row>
    <row r="197" spans="1:19" x14ac:dyDescent="0.25">
      <c r="P197" s="35"/>
    </row>
  </sheetData>
  <autoFilter ref="Q1:Q197"/>
  <phoneticPr fontId="0" type="noConversion"/>
  <printOptions horizontalCentered="1" gridLines="1"/>
  <pageMargins left="0.39370078740157483" right="0.39370078740157483" top="0.59055118110236227" bottom="0.59055118110236227" header="0.51181102362204722" footer="0.51181102362204722"/>
  <pageSetup paperSize="8" scale="50" orientation="landscape" r:id="rId1"/>
  <headerFooter alignWithMargins="0"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view="pageBreakPreview" zoomScale="75" zoomScaleNormal="95" zoomScaleSheetLayoutView="75" workbookViewId="0">
      <pane xSplit="11" ySplit="1" topLeftCell="L2" activePane="bottomRight" state="frozen"/>
      <selection pane="topRight" activeCell="M1" sqref="M1"/>
      <selection pane="bottomLeft" activeCell="A2" sqref="A2"/>
      <selection pane="bottomRight" activeCell="T14" sqref="T14"/>
    </sheetView>
  </sheetViews>
  <sheetFormatPr defaultColWidth="9.140625" defaultRowHeight="15.75" x14ac:dyDescent="0.25"/>
  <cols>
    <col min="1" max="1" width="4" style="19" customWidth="1"/>
    <col min="2" max="2" width="5.28515625" style="19" bestFit="1" customWidth="1"/>
    <col min="3" max="3" width="18" style="23" customWidth="1"/>
    <col min="4" max="4" width="5.85546875" style="19" bestFit="1" customWidth="1"/>
    <col min="5" max="5" width="18.7109375" style="20" customWidth="1"/>
    <col min="6" max="6" width="16.5703125" style="19" customWidth="1"/>
    <col min="7" max="7" width="16.5703125" style="128" customWidth="1"/>
    <col min="8" max="8" width="12.140625" style="128" bestFit="1" customWidth="1"/>
    <col min="9" max="12" width="17.42578125" style="128" customWidth="1"/>
    <col min="13" max="13" width="17.42578125" style="153" customWidth="1"/>
    <col min="14" max="15" width="15.140625" style="154" customWidth="1"/>
    <col min="16" max="16" width="4.5703125" style="155" bestFit="1" customWidth="1"/>
    <col min="17" max="17" width="13.42578125" style="252" customWidth="1"/>
    <col min="18" max="16384" width="9.140625" style="1"/>
  </cols>
  <sheetData>
    <row r="1" spans="1:17" ht="64.5" thickBot="1" x14ac:dyDescent="0.3">
      <c r="A1" s="34" t="s">
        <v>16</v>
      </c>
      <c r="B1" s="24" t="s">
        <v>17</v>
      </c>
      <c r="C1" s="34" t="s">
        <v>325</v>
      </c>
      <c r="D1" s="24" t="s">
        <v>0</v>
      </c>
      <c r="E1" s="24" t="s">
        <v>1</v>
      </c>
      <c r="F1" s="105" t="s">
        <v>573</v>
      </c>
      <c r="G1" s="130" t="s">
        <v>20</v>
      </c>
      <c r="H1" s="130" t="s">
        <v>19</v>
      </c>
      <c r="I1" s="130" t="s">
        <v>21</v>
      </c>
      <c r="J1" s="130" t="s">
        <v>22</v>
      </c>
      <c r="K1" s="131" t="s">
        <v>18</v>
      </c>
      <c r="L1" s="131" t="s">
        <v>188</v>
      </c>
      <c r="M1" s="132" t="s">
        <v>189</v>
      </c>
      <c r="N1" s="133" t="s">
        <v>291</v>
      </c>
      <c r="O1" s="133" t="s">
        <v>323</v>
      </c>
      <c r="P1" s="242" t="s">
        <v>115</v>
      </c>
      <c r="Q1" s="247" t="s">
        <v>2</v>
      </c>
    </row>
    <row r="2" spans="1:17" s="21" customFormat="1" ht="39" thickBot="1" x14ac:dyDescent="0.3">
      <c r="A2" s="124" t="s">
        <v>10</v>
      </c>
      <c r="B2" s="82" t="s">
        <v>10</v>
      </c>
      <c r="C2" s="82" t="s">
        <v>282</v>
      </c>
      <c r="D2" s="82">
        <v>60</v>
      </c>
      <c r="E2" s="82" t="s">
        <v>372</v>
      </c>
      <c r="F2" s="211"/>
      <c r="G2" s="158">
        <v>11079000</v>
      </c>
      <c r="H2" s="159">
        <v>4431600</v>
      </c>
      <c r="I2" s="160">
        <v>11079000</v>
      </c>
      <c r="J2" s="161">
        <v>4431600</v>
      </c>
      <c r="K2" s="149">
        <v>300000</v>
      </c>
      <c r="L2" s="150">
        <v>4432000</v>
      </c>
      <c r="M2" s="141" t="s">
        <v>173</v>
      </c>
      <c r="N2" s="141">
        <v>700</v>
      </c>
      <c r="O2" s="141" t="s">
        <v>173</v>
      </c>
      <c r="P2" s="243">
        <v>11</v>
      </c>
      <c r="Q2" s="248"/>
    </row>
    <row r="3" spans="1:17" s="21" customFormat="1" ht="26.25" thickBot="1" x14ac:dyDescent="0.3">
      <c r="A3" s="124" t="s">
        <v>3</v>
      </c>
      <c r="B3" s="51" t="s">
        <v>3</v>
      </c>
      <c r="C3" s="82" t="s">
        <v>283</v>
      </c>
      <c r="D3" s="51">
        <v>60</v>
      </c>
      <c r="E3" s="51" t="s">
        <v>373</v>
      </c>
      <c r="F3" s="211"/>
      <c r="G3" s="134">
        <v>6703000</v>
      </c>
      <c r="H3" s="135">
        <v>2681200</v>
      </c>
      <c r="I3" s="176">
        <v>6703000</v>
      </c>
      <c r="J3" s="136">
        <v>2681200</v>
      </c>
      <c r="K3" s="137">
        <v>300000</v>
      </c>
      <c r="L3" s="146">
        <v>2681000</v>
      </c>
      <c r="M3" s="139" t="s">
        <v>173</v>
      </c>
      <c r="N3" s="139">
        <v>600</v>
      </c>
      <c r="O3" s="139" t="s">
        <v>173</v>
      </c>
      <c r="P3" s="244">
        <v>11</v>
      </c>
      <c r="Q3" s="248"/>
    </row>
    <row r="4" spans="1:17" s="21" customFormat="1" ht="26.25" thickBot="1" x14ac:dyDescent="0.3">
      <c r="A4" s="124" t="s">
        <v>4</v>
      </c>
      <c r="B4" s="51" t="s">
        <v>4</v>
      </c>
      <c r="C4" s="82" t="s">
        <v>284</v>
      </c>
      <c r="D4" s="51">
        <v>60</v>
      </c>
      <c r="E4" s="51" t="s">
        <v>373</v>
      </c>
      <c r="F4" s="211"/>
      <c r="G4" s="134">
        <v>5844000</v>
      </c>
      <c r="H4" s="135">
        <v>2337600</v>
      </c>
      <c r="I4" s="176">
        <v>5844000</v>
      </c>
      <c r="J4" s="136">
        <v>2337600</v>
      </c>
      <c r="K4" s="137">
        <v>300000</v>
      </c>
      <c r="L4" s="146">
        <v>2338000</v>
      </c>
      <c r="M4" s="139">
        <v>1000</v>
      </c>
      <c r="N4" s="139" t="s">
        <v>173</v>
      </c>
      <c r="O4" s="139">
        <v>500</v>
      </c>
      <c r="P4" s="244">
        <v>11</v>
      </c>
      <c r="Q4" s="248"/>
    </row>
    <row r="5" spans="1:17" s="21" customFormat="1" ht="26.25" thickBot="1" x14ac:dyDescent="0.3">
      <c r="A5" s="124" t="s">
        <v>5</v>
      </c>
      <c r="B5" s="51" t="s">
        <v>5</v>
      </c>
      <c r="C5" s="82" t="s">
        <v>285</v>
      </c>
      <c r="D5" s="51">
        <v>60</v>
      </c>
      <c r="E5" s="51" t="s">
        <v>373</v>
      </c>
      <c r="F5" s="211"/>
      <c r="G5" s="162">
        <v>5855000</v>
      </c>
      <c r="H5" s="135">
        <v>2342000</v>
      </c>
      <c r="I5" s="176">
        <v>5855000</v>
      </c>
      <c r="J5" s="136">
        <v>2342000</v>
      </c>
      <c r="K5" s="137">
        <v>300000</v>
      </c>
      <c r="L5" s="163">
        <v>2342000</v>
      </c>
      <c r="M5" s="139">
        <v>1000</v>
      </c>
      <c r="N5" s="139" t="s">
        <v>173</v>
      </c>
      <c r="O5" s="139">
        <v>500</v>
      </c>
      <c r="P5" s="244">
        <v>11</v>
      </c>
      <c r="Q5" s="248"/>
    </row>
    <row r="6" spans="1:17" s="21" customFormat="1" ht="26.25" thickBot="1" x14ac:dyDescent="0.3">
      <c r="A6" s="124" t="s">
        <v>11</v>
      </c>
      <c r="B6" s="51" t="s">
        <v>11</v>
      </c>
      <c r="C6" s="82" t="s">
        <v>204</v>
      </c>
      <c r="D6" s="51">
        <v>45</v>
      </c>
      <c r="E6" s="51" t="s">
        <v>374</v>
      </c>
      <c r="F6" s="211"/>
      <c r="G6" s="134">
        <v>5110000</v>
      </c>
      <c r="H6" s="135">
        <v>2044000</v>
      </c>
      <c r="I6" s="176">
        <v>5110000</v>
      </c>
      <c r="J6" s="136">
        <v>2044000</v>
      </c>
      <c r="K6" s="137">
        <v>300000</v>
      </c>
      <c r="L6" s="146">
        <v>2320000</v>
      </c>
      <c r="M6" s="139">
        <v>1700</v>
      </c>
      <c r="N6" s="139" t="s">
        <v>173</v>
      </c>
      <c r="O6" s="139" t="s">
        <v>173</v>
      </c>
      <c r="P6" s="244">
        <v>11</v>
      </c>
      <c r="Q6" s="248"/>
    </row>
    <row r="7" spans="1:17" s="21" customFormat="1" ht="26.25" thickBot="1" x14ac:dyDescent="0.3">
      <c r="A7" s="124" t="s">
        <v>12</v>
      </c>
      <c r="B7" s="51" t="s">
        <v>12</v>
      </c>
      <c r="C7" s="82" t="s">
        <v>205</v>
      </c>
      <c r="D7" s="51">
        <v>63</v>
      </c>
      <c r="E7" s="51" t="s">
        <v>367</v>
      </c>
      <c r="F7" s="211"/>
      <c r="G7" s="134">
        <v>2115000</v>
      </c>
      <c r="H7" s="135">
        <v>846000</v>
      </c>
      <c r="I7" s="176">
        <v>2115000</v>
      </c>
      <c r="J7" s="136">
        <v>846000</v>
      </c>
      <c r="K7" s="137">
        <v>300000</v>
      </c>
      <c r="L7" s="146">
        <v>850000</v>
      </c>
      <c r="M7" s="139" t="s">
        <v>173</v>
      </c>
      <c r="N7" s="139" t="s">
        <v>173</v>
      </c>
      <c r="O7" s="139" t="s">
        <v>173</v>
      </c>
      <c r="P7" s="244">
        <v>11</v>
      </c>
      <c r="Q7" s="248"/>
    </row>
    <row r="8" spans="1:17" s="21" customFormat="1" ht="26.25" thickBot="1" x14ac:dyDescent="0.3">
      <c r="A8" s="124" t="s">
        <v>13</v>
      </c>
      <c r="B8" s="51" t="s">
        <v>13</v>
      </c>
      <c r="C8" s="82" t="s">
        <v>206</v>
      </c>
      <c r="D8" s="51">
        <v>63</v>
      </c>
      <c r="E8" s="51" t="s">
        <v>373</v>
      </c>
      <c r="F8" s="211"/>
      <c r="G8" s="134">
        <v>12878000</v>
      </c>
      <c r="H8" s="135">
        <v>4710000</v>
      </c>
      <c r="I8" s="176">
        <v>12878000</v>
      </c>
      <c r="J8" s="136">
        <v>4710000</v>
      </c>
      <c r="K8" s="137">
        <v>300000</v>
      </c>
      <c r="L8" s="146">
        <v>4751000</v>
      </c>
      <c r="M8" s="139">
        <v>935</v>
      </c>
      <c r="N8" s="139" t="s">
        <v>173</v>
      </c>
      <c r="O8" s="139" t="s">
        <v>173</v>
      </c>
      <c r="P8" s="244">
        <v>11</v>
      </c>
      <c r="Q8" s="248"/>
    </row>
    <row r="9" spans="1:17" s="21" customFormat="1" ht="39" thickBot="1" x14ac:dyDescent="0.3">
      <c r="A9" s="124" t="s">
        <v>6</v>
      </c>
      <c r="B9" s="51" t="s">
        <v>6</v>
      </c>
      <c r="C9" s="82" t="s">
        <v>207</v>
      </c>
      <c r="D9" s="51">
        <v>45</v>
      </c>
      <c r="E9" s="51" t="s">
        <v>429</v>
      </c>
      <c r="F9" s="211"/>
      <c r="G9" s="134">
        <v>12498000</v>
      </c>
      <c r="H9" s="135">
        <v>3450000</v>
      </c>
      <c r="I9" s="176">
        <v>12498000</v>
      </c>
      <c r="J9" s="136">
        <v>3450000</v>
      </c>
      <c r="K9" s="137">
        <v>300000</v>
      </c>
      <c r="L9" s="146">
        <v>3500000</v>
      </c>
      <c r="M9" s="139" t="s">
        <v>173</v>
      </c>
      <c r="N9" s="139" t="s">
        <v>173</v>
      </c>
      <c r="O9" s="139" t="s">
        <v>173</v>
      </c>
      <c r="P9" s="244">
        <v>11</v>
      </c>
      <c r="Q9" s="248"/>
    </row>
    <row r="10" spans="1:17" s="21" customFormat="1" ht="26.25" thickBot="1" x14ac:dyDescent="0.3">
      <c r="A10" s="124" t="s">
        <v>23</v>
      </c>
      <c r="B10" s="67" t="s">
        <v>23</v>
      </c>
      <c r="C10" s="82" t="s">
        <v>208</v>
      </c>
      <c r="D10" s="51">
        <v>60</v>
      </c>
      <c r="E10" s="51" t="s">
        <v>373</v>
      </c>
      <c r="F10" s="211"/>
      <c r="G10" s="134">
        <v>20000000</v>
      </c>
      <c r="H10" s="135">
        <v>4500000</v>
      </c>
      <c r="I10" s="167">
        <v>20000000</v>
      </c>
      <c r="J10" s="168">
        <v>4500000</v>
      </c>
      <c r="K10" s="169">
        <v>300000</v>
      </c>
      <c r="L10" s="146">
        <v>3000000</v>
      </c>
      <c r="M10" s="143">
        <v>1000</v>
      </c>
      <c r="N10" s="143">
        <v>900</v>
      </c>
      <c r="O10" s="143">
        <v>300</v>
      </c>
      <c r="P10" s="244">
        <v>12</v>
      </c>
      <c r="Q10" s="248"/>
    </row>
    <row r="11" spans="1:17" s="21" customFormat="1" ht="39" thickBot="1" x14ac:dyDescent="0.3">
      <c r="A11" s="124" t="s">
        <v>24</v>
      </c>
      <c r="B11" s="126" t="s">
        <v>24</v>
      </c>
      <c r="C11" s="82" t="s">
        <v>209</v>
      </c>
      <c r="D11" s="51">
        <v>60</v>
      </c>
      <c r="E11" s="51" t="s">
        <v>576</v>
      </c>
      <c r="F11" s="211"/>
      <c r="G11" s="134">
        <v>7265000</v>
      </c>
      <c r="H11" s="170">
        <v>2906000</v>
      </c>
      <c r="I11" s="212">
        <v>10183000</v>
      </c>
      <c r="J11" s="213">
        <v>4073200</v>
      </c>
      <c r="K11" s="149">
        <v>300000</v>
      </c>
      <c r="L11" s="140">
        <v>1500000</v>
      </c>
      <c r="M11" s="171" t="s">
        <v>173</v>
      </c>
      <c r="N11" s="172" t="s">
        <v>547</v>
      </c>
      <c r="O11" s="172" t="s">
        <v>173</v>
      </c>
      <c r="P11" s="244">
        <v>12</v>
      </c>
      <c r="Q11" s="248"/>
    </row>
    <row r="12" spans="1:17" s="21" customFormat="1" ht="39" thickBot="1" x14ac:dyDescent="0.3">
      <c r="A12" s="124" t="s">
        <v>7</v>
      </c>
      <c r="B12" s="125" t="s">
        <v>24</v>
      </c>
      <c r="C12" s="82" t="s">
        <v>209</v>
      </c>
      <c r="D12" s="51">
        <v>60</v>
      </c>
      <c r="E12" s="51" t="s">
        <v>546</v>
      </c>
      <c r="F12" s="211"/>
      <c r="G12" s="134">
        <v>2918000</v>
      </c>
      <c r="H12" s="170">
        <v>1167200</v>
      </c>
      <c r="I12" s="214">
        <v>10183000</v>
      </c>
      <c r="J12" s="215">
        <v>4073200</v>
      </c>
      <c r="K12" s="149">
        <v>300000</v>
      </c>
      <c r="L12" s="140">
        <v>1000000</v>
      </c>
      <c r="M12" s="203" t="s">
        <v>173</v>
      </c>
      <c r="N12" s="173" t="s">
        <v>387</v>
      </c>
      <c r="O12" s="204" t="s">
        <v>173</v>
      </c>
      <c r="P12" s="244">
        <v>12</v>
      </c>
      <c r="Q12" s="248"/>
    </row>
    <row r="13" spans="1:17" s="21" customFormat="1" ht="26.25" thickBot="1" x14ac:dyDescent="0.3">
      <c r="A13" s="124" t="s">
        <v>14</v>
      </c>
      <c r="B13" s="51" t="s">
        <v>7</v>
      </c>
      <c r="C13" s="82" t="s">
        <v>210</v>
      </c>
      <c r="D13" s="51">
        <v>45</v>
      </c>
      <c r="E13" s="51" t="s">
        <v>373</v>
      </c>
      <c r="F13" s="211"/>
      <c r="G13" s="134">
        <v>8514000</v>
      </c>
      <c r="H13" s="135">
        <v>3405600</v>
      </c>
      <c r="I13" s="210">
        <v>8514000</v>
      </c>
      <c r="J13" s="209">
        <v>3405600</v>
      </c>
      <c r="K13" s="137">
        <v>300000</v>
      </c>
      <c r="L13" s="146">
        <v>3406000</v>
      </c>
      <c r="M13" s="139">
        <v>1000</v>
      </c>
      <c r="N13" s="140">
        <v>1600</v>
      </c>
      <c r="O13" s="139" t="s">
        <v>173</v>
      </c>
      <c r="P13" s="244">
        <v>12</v>
      </c>
      <c r="Q13" s="248"/>
    </row>
    <row r="14" spans="1:17" s="21" customFormat="1" ht="51.75" thickBot="1" x14ac:dyDescent="0.3">
      <c r="A14" s="124" t="s">
        <v>25</v>
      </c>
      <c r="B14" s="51" t="s">
        <v>14</v>
      </c>
      <c r="C14" s="82" t="s">
        <v>211</v>
      </c>
      <c r="D14" s="51">
        <v>20</v>
      </c>
      <c r="E14" s="51" t="s">
        <v>424</v>
      </c>
      <c r="F14" s="211"/>
      <c r="G14" s="134">
        <v>3600000</v>
      </c>
      <c r="H14" s="135">
        <v>1440000</v>
      </c>
      <c r="I14" s="176">
        <v>3600000</v>
      </c>
      <c r="J14" s="136">
        <v>1440000</v>
      </c>
      <c r="K14" s="137">
        <v>200000</v>
      </c>
      <c r="L14" s="146">
        <v>1600000</v>
      </c>
      <c r="M14" s="139" t="s">
        <v>173</v>
      </c>
      <c r="N14" s="139" t="s">
        <v>173</v>
      </c>
      <c r="O14" s="139">
        <v>300</v>
      </c>
      <c r="P14" s="244">
        <v>12</v>
      </c>
      <c r="Q14" s="248"/>
    </row>
    <row r="15" spans="1:17" s="21" customFormat="1" ht="26.25" thickBot="1" x14ac:dyDescent="0.3">
      <c r="A15" s="124" t="s">
        <v>8</v>
      </c>
      <c r="B15" s="51" t="s">
        <v>25</v>
      </c>
      <c r="C15" s="82" t="s">
        <v>212</v>
      </c>
      <c r="D15" s="51">
        <v>20</v>
      </c>
      <c r="E15" s="51" t="s">
        <v>423</v>
      </c>
      <c r="F15" s="211"/>
      <c r="G15" s="134">
        <v>1500000</v>
      </c>
      <c r="H15" s="135">
        <v>600000</v>
      </c>
      <c r="I15" s="176">
        <v>1500000</v>
      </c>
      <c r="J15" s="136">
        <v>600000</v>
      </c>
      <c r="K15" s="137">
        <v>200000</v>
      </c>
      <c r="L15" s="146">
        <v>600000</v>
      </c>
      <c r="M15" s="139">
        <v>800</v>
      </c>
      <c r="N15" s="139" t="s">
        <v>173</v>
      </c>
      <c r="O15" s="139" t="s">
        <v>173</v>
      </c>
      <c r="P15" s="244">
        <v>12</v>
      </c>
      <c r="Q15" s="248"/>
    </row>
    <row r="16" spans="1:17" s="21" customFormat="1" ht="39" thickBot="1" x14ac:dyDescent="0.3">
      <c r="A16" s="124" t="s">
        <v>15</v>
      </c>
      <c r="B16" s="51" t="s">
        <v>8</v>
      </c>
      <c r="C16" s="82" t="s">
        <v>213</v>
      </c>
      <c r="D16" s="67">
        <v>64</v>
      </c>
      <c r="E16" s="51" t="s">
        <v>548</v>
      </c>
      <c r="F16" s="211"/>
      <c r="G16" s="134">
        <v>1316000</v>
      </c>
      <c r="H16" s="135">
        <v>526400</v>
      </c>
      <c r="I16" s="176">
        <v>1316000</v>
      </c>
      <c r="J16" s="136">
        <v>526400</v>
      </c>
      <c r="K16" s="137">
        <v>300000</v>
      </c>
      <c r="L16" s="164">
        <v>500000</v>
      </c>
      <c r="M16" s="202" t="s">
        <v>277</v>
      </c>
      <c r="N16" s="139">
        <v>900</v>
      </c>
      <c r="O16" s="143" t="s">
        <v>173</v>
      </c>
      <c r="P16" s="241">
        <v>11</v>
      </c>
      <c r="Q16" s="248"/>
    </row>
    <row r="17" spans="1:17" s="21" customFormat="1" ht="39" thickBot="1" x14ac:dyDescent="0.3">
      <c r="A17" s="124" t="s">
        <v>9</v>
      </c>
      <c r="B17" s="51" t="s">
        <v>15</v>
      </c>
      <c r="C17" s="82" t="s">
        <v>214</v>
      </c>
      <c r="D17" s="81">
        <v>60</v>
      </c>
      <c r="E17" s="51" t="s">
        <v>549</v>
      </c>
      <c r="F17" s="211"/>
      <c r="G17" s="134">
        <v>20773000</v>
      </c>
      <c r="H17" s="135">
        <v>4500000</v>
      </c>
      <c r="I17" s="176">
        <v>20773000</v>
      </c>
      <c r="J17" s="136">
        <v>4500000</v>
      </c>
      <c r="K17" s="137">
        <v>300000</v>
      </c>
      <c r="L17" s="165">
        <v>3000000</v>
      </c>
      <c r="M17" s="202" t="s">
        <v>173</v>
      </c>
      <c r="N17" s="140">
        <v>1600</v>
      </c>
      <c r="O17" s="141">
        <v>300</v>
      </c>
      <c r="P17" s="245">
        <v>12</v>
      </c>
      <c r="Q17" s="248"/>
    </row>
    <row r="18" spans="1:17" s="21" customFormat="1" ht="26.25" thickBot="1" x14ac:dyDescent="0.3">
      <c r="A18" s="124" t="s">
        <v>26</v>
      </c>
      <c r="B18" s="67" t="s">
        <v>9</v>
      </c>
      <c r="C18" s="82" t="s">
        <v>215</v>
      </c>
      <c r="D18" s="81">
        <v>63</v>
      </c>
      <c r="E18" s="51" t="s">
        <v>367</v>
      </c>
      <c r="F18" s="211"/>
      <c r="G18" s="134">
        <v>7251000</v>
      </c>
      <c r="H18" s="135">
        <v>2900400</v>
      </c>
      <c r="I18" s="167">
        <v>7251000</v>
      </c>
      <c r="J18" s="168">
        <v>2900400</v>
      </c>
      <c r="K18" s="137">
        <v>300000</v>
      </c>
      <c r="L18" s="165">
        <v>4410000</v>
      </c>
      <c r="M18" s="202">
        <v>600</v>
      </c>
      <c r="N18" s="139" t="s">
        <v>173</v>
      </c>
      <c r="O18" s="143" t="s">
        <v>173</v>
      </c>
      <c r="P18" s="245">
        <v>11</v>
      </c>
      <c r="Q18" s="248"/>
    </row>
    <row r="19" spans="1:17" s="21" customFormat="1" ht="39" thickBot="1" x14ac:dyDescent="0.3">
      <c r="A19" s="124" t="s">
        <v>27</v>
      </c>
      <c r="B19" s="126" t="s">
        <v>26</v>
      </c>
      <c r="C19" s="82" t="s">
        <v>216</v>
      </c>
      <c r="D19" s="81">
        <v>35</v>
      </c>
      <c r="E19" s="51" t="s">
        <v>550</v>
      </c>
      <c r="F19" s="211"/>
      <c r="G19" s="134">
        <v>713000</v>
      </c>
      <c r="H19" s="174">
        <v>0</v>
      </c>
      <c r="I19" s="216">
        <v>9279000</v>
      </c>
      <c r="J19" s="213">
        <v>2750000</v>
      </c>
      <c r="K19" s="149">
        <v>300000</v>
      </c>
      <c r="L19" s="175">
        <v>400000</v>
      </c>
      <c r="M19" s="205">
        <v>2000</v>
      </c>
      <c r="N19" s="206" t="s">
        <v>173</v>
      </c>
      <c r="O19" s="172">
        <v>300</v>
      </c>
      <c r="P19" s="245">
        <v>12</v>
      </c>
      <c r="Q19" s="249" t="s">
        <v>577</v>
      </c>
    </row>
    <row r="20" spans="1:17" s="21" customFormat="1" ht="39" thickBot="1" x14ac:dyDescent="0.3">
      <c r="A20" s="124" t="s">
        <v>28</v>
      </c>
      <c r="B20" s="125" t="s">
        <v>26</v>
      </c>
      <c r="C20" s="82" t="s">
        <v>216</v>
      </c>
      <c r="D20" s="81">
        <v>35</v>
      </c>
      <c r="E20" s="51" t="s">
        <v>551</v>
      </c>
      <c r="F20" s="211"/>
      <c r="G20" s="134">
        <v>8566000</v>
      </c>
      <c r="H20" s="170">
        <v>2750000</v>
      </c>
      <c r="I20" s="217">
        <v>9279000</v>
      </c>
      <c r="J20" s="218">
        <v>2750000</v>
      </c>
      <c r="K20" s="149">
        <v>300000</v>
      </c>
      <c r="L20" s="140">
        <v>2000000</v>
      </c>
      <c r="M20" s="203">
        <v>2000</v>
      </c>
      <c r="N20" s="204" t="s">
        <v>173</v>
      </c>
      <c r="O20" s="204">
        <v>300</v>
      </c>
      <c r="P20" s="245">
        <v>12</v>
      </c>
      <c r="Q20" s="248"/>
    </row>
    <row r="21" spans="1:17" s="21" customFormat="1" ht="39" thickBot="1" x14ac:dyDescent="0.3">
      <c r="A21" s="124" t="s">
        <v>29</v>
      </c>
      <c r="B21" s="51" t="s">
        <v>27</v>
      </c>
      <c r="C21" s="82" t="s">
        <v>217</v>
      </c>
      <c r="D21" s="81">
        <v>60</v>
      </c>
      <c r="E21" s="51" t="s">
        <v>425</v>
      </c>
      <c r="F21" s="211"/>
      <c r="G21" s="134">
        <v>14000000</v>
      </c>
      <c r="H21" s="135">
        <v>4500000</v>
      </c>
      <c r="I21" s="176">
        <v>14000000</v>
      </c>
      <c r="J21" s="136">
        <v>4500000</v>
      </c>
      <c r="K21" s="137">
        <v>300000</v>
      </c>
      <c r="L21" s="138">
        <v>6000000</v>
      </c>
      <c r="M21" s="139" t="s">
        <v>173</v>
      </c>
      <c r="N21" s="140">
        <v>1000</v>
      </c>
      <c r="O21" s="139" t="s">
        <v>173</v>
      </c>
      <c r="P21" s="243">
        <v>10</v>
      </c>
      <c r="Q21" s="248"/>
    </row>
    <row r="22" spans="1:17" s="21" customFormat="1" ht="26.25" thickBot="1" x14ac:dyDescent="0.3">
      <c r="A22" s="124" t="s">
        <v>30</v>
      </c>
      <c r="B22" s="51" t="s">
        <v>28</v>
      </c>
      <c r="C22" s="82" t="s">
        <v>218</v>
      </c>
      <c r="D22" s="81">
        <v>38</v>
      </c>
      <c r="E22" s="51" t="s">
        <v>373</v>
      </c>
      <c r="F22" s="211"/>
      <c r="G22" s="134">
        <v>1785000</v>
      </c>
      <c r="H22" s="135">
        <v>714000</v>
      </c>
      <c r="I22" s="176">
        <v>1785000</v>
      </c>
      <c r="J22" s="136">
        <v>714000</v>
      </c>
      <c r="K22" s="137">
        <v>300000</v>
      </c>
      <c r="L22" s="142">
        <v>714000</v>
      </c>
      <c r="M22" s="139" t="s">
        <v>173</v>
      </c>
      <c r="N22" s="139" t="s">
        <v>173</v>
      </c>
      <c r="O22" s="139" t="s">
        <v>173</v>
      </c>
      <c r="P22" s="244">
        <v>11</v>
      </c>
      <c r="Q22" s="248"/>
    </row>
    <row r="23" spans="1:17" s="21" customFormat="1" ht="26.25" thickBot="1" x14ac:dyDescent="0.3">
      <c r="A23" s="124" t="s">
        <v>31</v>
      </c>
      <c r="B23" s="51" t="s">
        <v>29</v>
      </c>
      <c r="C23" s="82" t="s">
        <v>219</v>
      </c>
      <c r="D23" s="81">
        <v>48</v>
      </c>
      <c r="E23" s="51" t="s">
        <v>552</v>
      </c>
      <c r="F23" s="211"/>
      <c r="G23" s="134">
        <v>12152000</v>
      </c>
      <c r="H23" s="135">
        <v>3660000</v>
      </c>
      <c r="I23" s="176">
        <v>12152000</v>
      </c>
      <c r="J23" s="136">
        <v>3660000</v>
      </c>
      <c r="K23" s="137">
        <v>300000</v>
      </c>
      <c r="L23" s="142">
        <v>1000000</v>
      </c>
      <c r="M23" s="139" t="s">
        <v>173</v>
      </c>
      <c r="N23" s="139">
        <v>800</v>
      </c>
      <c r="O23" s="139"/>
      <c r="P23" s="244">
        <v>10</v>
      </c>
      <c r="Q23" s="248"/>
    </row>
    <row r="24" spans="1:17" s="21" customFormat="1" ht="39" thickBot="1" x14ac:dyDescent="0.3">
      <c r="A24" s="124" t="s">
        <v>32</v>
      </c>
      <c r="B24" s="51" t="s">
        <v>30</v>
      </c>
      <c r="C24" s="82" t="s">
        <v>220</v>
      </c>
      <c r="D24" s="81">
        <v>35</v>
      </c>
      <c r="E24" s="51" t="s">
        <v>379</v>
      </c>
      <c r="F24" s="211"/>
      <c r="G24" s="134">
        <v>2500000</v>
      </c>
      <c r="H24" s="135">
        <v>1000000</v>
      </c>
      <c r="I24" s="176">
        <v>2500000</v>
      </c>
      <c r="J24" s="136">
        <v>1000000</v>
      </c>
      <c r="K24" s="137">
        <v>300000</v>
      </c>
      <c r="L24" s="150">
        <v>1200000</v>
      </c>
      <c r="M24" s="139" t="s">
        <v>173</v>
      </c>
      <c r="N24" s="139">
        <v>600</v>
      </c>
      <c r="O24" s="139" t="s">
        <v>292</v>
      </c>
      <c r="P24" s="244">
        <v>11</v>
      </c>
      <c r="Q24" s="248"/>
    </row>
    <row r="25" spans="1:17" s="21" customFormat="1" ht="39" thickBot="1" x14ac:dyDescent="0.3">
      <c r="A25" s="124" t="s">
        <v>33</v>
      </c>
      <c r="B25" s="51" t="s">
        <v>31</v>
      </c>
      <c r="C25" s="82" t="s">
        <v>221</v>
      </c>
      <c r="D25" s="81">
        <v>35</v>
      </c>
      <c r="E25" s="51" t="s">
        <v>553</v>
      </c>
      <c r="F25" s="211"/>
      <c r="G25" s="134">
        <v>9043000</v>
      </c>
      <c r="H25" s="135">
        <v>2750000</v>
      </c>
      <c r="I25" s="176">
        <v>9043000</v>
      </c>
      <c r="J25" s="136">
        <v>2750000</v>
      </c>
      <c r="K25" s="137">
        <v>300000</v>
      </c>
      <c r="L25" s="146">
        <v>3617000</v>
      </c>
      <c r="M25" s="143">
        <v>500</v>
      </c>
      <c r="N25" s="139" t="s">
        <v>173</v>
      </c>
      <c r="O25" s="139" t="s">
        <v>173</v>
      </c>
      <c r="P25" s="244">
        <v>11</v>
      </c>
      <c r="Q25" s="248"/>
    </row>
    <row r="26" spans="1:17" s="21" customFormat="1" ht="26.25" thickBot="1" x14ac:dyDescent="0.3">
      <c r="A26" s="124" t="s">
        <v>34</v>
      </c>
      <c r="B26" s="51" t="s">
        <v>32</v>
      </c>
      <c r="C26" s="82" t="s">
        <v>222</v>
      </c>
      <c r="D26" s="81">
        <v>35</v>
      </c>
      <c r="E26" s="51" t="s">
        <v>367</v>
      </c>
      <c r="F26" s="211"/>
      <c r="G26" s="134">
        <v>2300000</v>
      </c>
      <c r="H26" s="135">
        <v>920000</v>
      </c>
      <c r="I26" s="176">
        <v>2300000</v>
      </c>
      <c r="J26" s="136">
        <v>920000</v>
      </c>
      <c r="K26" s="137">
        <v>300000</v>
      </c>
      <c r="L26" s="146">
        <v>500000</v>
      </c>
      <c r="M26" s="145">
        <v>1200</v>
      </c>
      <c r="N26" s="139" t="s">
        <v>173</v>
      </c>
      <c r="O26" s="139">
        <v>500</v>
      </c>
      <c r="P26" s="244">
        <v>11</v>
      </c>
      <c r="Q26" s="248"/>
    </row>
    <row r="27" spans="1:17" s="21" customFormat="1" ht="39" thickBot="1" x14ac:dyDescent="0.3">
      <c r="A27" s="124" t="s">
        <v>35</v>
      </c>
      <c r="B27" s="51" t="s">
        <v>33</v>
      </c>
      <c r="C27" s="82" t="s">
        <v>223</v>
      </c>
      <c r="D27" s="81">
        <v>16</v>
      </c>
      <c r="E27" s="51" t="s">
        <v>430</v>
      </c>
      <c r="F27" s="211"/>
      <c r="G27" s="134">
        <v>4400000</v>
      </c>
      <c r="H27" s="135">
        <v>1420000</v>
      </c>
      <c r="I27" s="176">
        <v>4400000</v>
      </c>
      <c r="J27" s="136">
        <v>1420000</v>
      </c>
      <c r="K27" s="137">
        <v>160000</v>
      </c>
      <c r="L27" s="138">
        <v>1400000</v>
      </c>
      <c r="M27" s="141" t="s">
        <v>173</v>
      </c>
      <c r="N27" s="139" t="s">
        <v>173</v>
      </c>
      <c r="O27" s="139" t="s">
        <v>173</v>
      </c>
      <c r="P27" s="244">
        <v>9</v>
      </c>
      <c r="Q27" s="248"/>
    </row>
    <row r="28" spans="1:17" s="21" customFormat="1" ht="64.5" thickBot="1" x14ac:dyDescent="0.3">
      <c r="A28" s="124" t="s">
        <v>36</v>
      </c>
      <c r="B28" s="51" t="s">
        <v>34</v>
      </c>
      <c r="C28" s="82" t="s">
        <v>224</v>
      </c>
      <c r="D28" s="81">
        <v>16</v>
      </c>
      <c r="E28" s="51" t="s">
        <v>431</v>
      </c>
      <c r="F28" s="211"/>
      <c r="G28" s="134">
        <v>3522000</v>
      </c>
      <c r="H28" s="135">
        <v>1408800</v>
      </c>
      <c r="I28" s="176">
        <v>3522000</v>
      </c>
      <c r="J28" s="136">
        <v>1408800</v>
      </c>
      <c r="K28" s="137">
        <v>160000</v>
      </c>
      <c r="L28" s="142">
        <v>1200000</v>
      </c>
      <c r="M28" s="139" t="s">
        <v>173</v>
      </c>
      <c r="N28" s="139" t="s">
        <v>173</v>
      </c>
      <c r="O28" s="139" t="s">
        <v>173</v>
      </c>
      <c r="P28" s="244">
        <v>9</v>
      </c>
      <c r="Q28" s="248"/>
    </row>
    <row r="29" spans="1:17" s="21" customFormat="1" ht="51.75" thickBot="1" x14ac:dyDescent="0.3">
      <c r="A29" s="124" t="s">
        <v>37</v>
      </c>
      <c r="B29" s="51" t="s">
        <v>35</v>
      </c>
      <c r="C29" s="82" t="s">
        <v>225</v>
      </c>
      <c r="D29" s="81">
        <v>60</v>
      </c>
      <c r="E29" s="51" t="s">
        <v>426</v>
      </c>
      <c r="F29" s="211"/>
      <c r="G29" s="134">
        <v>5800000</v>
      </c>
      <c r="H29" s="135">
        <v>2320000</v>
      </c>
      <c r="I29" s="176">
        <v>5800000</v>
      </c>
      <c r="J29" s="136">
        <v>2320000</v>
      </c>
      <c r="K29" s="137">
        <v>300000</v>
      </c>
      <c r="L29" s="142">
        <v>2200000</v>
      </c>
      <c r="M29" s="139">
        <v>1500</v>
      </c>
      <c r="N29" s="139" t="s">
        <v>173</v>
      </c>
      <c r="O29" s="143">
        <v>500</v>
      </c>
      <c r="P29" s="241">
        <v>10</v>
      </c>
      <c r="Q29" s="248"/>
    </row>
    <row r="30" spans="1:17" s="21" customFormat="1" ht="26.25" thickBot="1" x14ac:dyDescent="0.3">
      <c r="A30" s="124" t="s">
        <v>38</v>
      </c>
      <c r="B30" s="51" t="s">
        <v>36</v>
      </c>
      <c r="C30" s="82" t="s">
        <v>226</v>
      </c>
      <c r="D30" s="81">
        <v>80</v>
      </c>
      <c r="E30" s="51" t="s">
        <v>374</v>
      </c>
      <c r="F30" s="211"/>
      <c r="G30" s="134">
        <v>6882000</v>
      </c>
      <c r="H30" s="135">
        <v>2752800</v>
      </c>
      <c r="I30" s="176">
        <v>6882000</v>
      </c>
      <c r="J30" s="136">
        <v>2752800</v>
      </c>
      <c r="K30" s="137">
        <v>300000</v>
      </c>
      <c r="L30" s="150">
        <v>2753000</v>
      </c>
      <c r="M30" s="139">
        <v>1700</v>
      </c>
      <c r="N30" s="139" t="s">
        <v>173</v>
      </c>
      <c r="O30" s="145" t="s">
        <v>173</v>
      </c>
      <c r="P30" s="245">
        <v>11</v>
      </c>
      <c r="Q30" s="248"/>
    </row>
    <row r="31" spans="1:17" s="21" customFormat="1" ht="51.75" thickBot="1" x14ac:dyDescent="0.3">
      <c r="A31" s="124" t="s">
        <v>39</v>
      </c>
      <c r="B31" s="51" t="s">
        <v>37</v>
      </c>
      <c r="C31" s="82" t="s">
        <v>227</v>
      </c>
      <c r="D31" s="81">
        <v>60</v>
      </c>
      <c r="E31" s="51" t="s">
        <v>554</v>
      </c>
      <c r="F31" s="211"/>
      <c r="G31" s="134">
        <v>7000000</v>
      </c>
      <c r="H31" s="135">
        <v>2800000</v>
      </c>
      <c r="I31" s="176">
        <v>7000000</v>
      </c>
      <c r="J31" s="136">
        <v>2800000</v>
      </c>
      <c r="K31" s="137">
        <v>300000</v>
      </c>
      <c r="L31" s="138">
        <v>2800000</v>
      </c>
      <c r="M31" s="139" t="s">
        <v>173</v>
      </c>
      <c r="N31" s="140">
        <v>2450</v>
      </c>
      <c r="O31" s="145">
        <v>300</v>
      </c>
      <c r="P31" s="245">
        <v>12</v>
      </c>
      <c r="Q31" s="248"/>
    </row>
    <row r="32" spans="1:17" s="21" customFormat="1" ht="39" thickBot="1" x14ac:dyDescent="0.3">
      <c r="A32" s="124" t="s">
        <v>40</v>
      </c>
      <c r="B32" s="51" t="s">
        <v>38</v>
      </c>
      <c r="C32" s="82" t="s">
        <v>228</v>
      </c>
      <c r="D32" s="81">
        <v>60</v>
      </c>
      <c r="E32" s="51" t="s">
        <v>429</v>
      </c>
      <c r="F32" s="211"/>
      <c r="G32" s="134">
        <v>9600000</v>
      </c>
      <c r="H32" s="135">
        <v>3840000</v>
      </c>
      <c r="I32" s="176">
        <v>9600000</v>
      </c>
      <c r="J32" s="136">
        <v>3840000</v>
      </c>
      <c r="K32" s="137">
        <v>300000</v>
      </c>
      <c r="L32" s="142">
        <v>4000000</v>
      </c>
      <c r="M32" s="139" t="s">
        <v>173</v>
      </c>
      <c r="N32" s="139">
        <v>450</v>
      </c>
      <c r="O32" s="145">
        <v>300</v>
      </c>
      <c r="P32" s="245">
        <v>12</v>
      </c>
      <c r="Q32" s="248"/>
    </row>
    <row r="33" spans="1:17" s="21" customFormat="1" ht="51.75" thickBot="1" x14ac:dyDescent="0.3">
      <c r="A33" s="124" t="s">
        <v>41</v>
      </c>
      <c r="B33" s="51" t="s">
        <v>39</v>
      </c>
      <c r="C33" s="82" t="s">
        <v>229</v>
      </c>
      <c r="D33" s="81">
        <v>60</v>
      </c>
      <c r="E33" s="51" t="s">
        <v>426</v>
      </c>
      <c r="F33" s="211"/>
      <c r="G33" s="134">
        <v>6000000</v>
      </c>
      <c r="H33" s="135">
        <v>2400000</v>
      </c>
      <c r="I33" s="176">
        <v>6000000</v>
      </c>
      <c r="J33" s="136">
        <v>2400000</v>
      </c>
      <c r="K33" s="137">
        <v>300000</v>
      </c>
      <c r="L33" s="142">
        <v>2500000</v>
      </c>
      <c r="M33" s="139">
        <v>1000</v>
      </c>
      <c r="N33" s="139" t="s">
        <v>173</v>
      </c>
      <c r="O33" s="145" t="s">
        <v>173</v>
      </c>
      <c r="P33" s="245">
        <v>12</v>
      </c>
      <c r="Q33" s="248"/>
    </row>
    <row r="34" spans="1:17" s="21" customFormat="1" ht="51.75" thickBot="1" x14ac:dyDescent="0.3">
      <c r="A34" s="124" t="s">
        <v>42</v>
      </c>
      <c r="B34" s="51" t="s">
        <v>40</v>
      </c>
      <c r="C34" s="82" t="s">
        <v>230</v>
      </c>
      <c r="D34" s="82">
        <v>54</v>
      </c>
      <c r="E34" s="51" t="s">
        <v>426</v>
      </c>
      <c r="F34" s="211"/>
      <c r="G34" s="134">
        <v>5500000</v>
      </c>
      <c r="H34" s="135">
        <v>2200000</v>
      </c>
      <c r="I34" s="176">
        <v>5500000</v>
      </c>
      <c r="J34" s="136">
        <v>2200000</v>
      </c>
      <c r="K34" s="137">
        <v>300000</v>
      </c>
      <c r="L34" s="142">
        <v>2000000</v>
      </c>
      <c r="M34" s="139" t="s">
        <v>173</v>
      </c>
      <c r="N34" s="139" t="s">
        <v>292</v>
      </c>
      <c r="O34" s="145">
        <v>300</v>
      </c>
      <c r="P34" s="245">
        <v>12</v>
      </c>
      <c r="Q34" s="248"/>
    </row>
    <row r="35" spans="1:17" s="21" customFormat="1" ht="51.75" thickBot="1" x14ac:dyDescent="0.3">
      <c r="A35" s="124" t="s">
        <v>43</v>
      </c>
      <c r="B35" s="51" t="s">
        <v>41</v>
      </c>
      <c r="C35" s="82" t="s">
        <v>231</v>
      </c>
      <c r="D35" s="67">
        <v>54</v>
      </c>
      <c r="E35" s="51" t="s">
        <v>426</v>
      </c>
      <c r="F35" s="211"/>
      <c r="G35" s="134">
        <v>6000000</v>
      </c>
      <c r="H35" s="135">
        <v>2400000</v>
      </c>
      <c r="I35" s="176">
        <v>6000000</v>
      </c>
      <c r="J35" s="136">
        <v>2400000</v>
      </c>
      <c r="K35" s="137">
        <v>300000</v>
      </c>
      <c r="L35" s="142">
        <v>2500000</v>
      </c>
      <c r="M35" s="139">
        <v>1000</v>
      </c>
      <c r="N35" s="139" t="s">
        <v>173</v>
      </c>
      <c r="O35" s="145" t="s">
        <v>173</v>
      </c>
      <c r="P35" s="245">
        <v>12</v>
      </c>
      <c r="Q35" s="248"/>
    </row>
    <row r="36" spans="1:17" s="21" customFormat="1" ht="39" thickBot="1" x14ac:dyDescent="0.3">
      <c r="A36" s="124" t="s">
        <v>44</v>
      </c>
      <c r="B36" s="51" t="s">
        <v>42</v>
      </c>
      <c r="C36" s="82" t="s">
        <v>232</v>
      </c>
      <c r="D36" s="81">
        <v>54</v>
      </c>
      <c r="E36" s="51" t="s">
        <v>427</v>
      </c>
      <c r="F36" s="211"/>
      <c r="G36" s="134">
        <v>12000000</v>
      </c>
      <c r="H36" s="135">
        <v>4080000</v>
      </c>
      <c r="I36" s="176">
        <v>12000000</v>
      </c>
      <c r="J36" s="136">
        <v>4080000</v>
      </c>
      <c r="K36" s="137">
        <v>300000</v>
      </c>
      <c r="L36" s="142">
        <v>5000000</v>
      </c>
      <c r="M36" s="139">
        <v>1000</v>
      </c>
      <c r="N36" s="139" t="s">
        <v>173</v>
      </c>
      <c r="O36" s="145" t="s">
        <v>173</v>
      </c>
      <c r="P36" s="245">
        <v>12</v>
      </c>
      <c r="Q36" s="248"/>
    </row>
    <row r="37" spans="1:17" s="21" customFormat="1" ht="26.25" thickBot="1" x14ac:dyDescent="0.3">
      <c r="A37" s="124" t="s">
        <v>45</v>
      </c>
      <c r="B37" s="51" t="s">
        <v>43</v>
      </c>
      <c r="C37" s="82" t="s">
        <v>174</v>
      </c>
      <c r="D37" s="81">
        <v>15</v>
      </c>
      <c r="E37" s="51" t="s">
        <v>373</v>
      </c>
      <c r="F37" s="211"/>
      <c r="G37" s="134">
        <v>13144000</v>
      </c>
      <c r="H37" s="135">
        <v>1350000</v>
      </c>
      <c r="I37" s="176">
        <v>13144000</v>
      </c>
      <c r="J37" s="136">
        <v>1350000</v>
      </c>
      <c r="K37" s="137">
        <v>150000</v>
      </c>
      <c r="L37" s="150">
        <v>1300000</v>
      </c>
      <c r="M37" s="139" t="s">
        <v>173</v>
      </c>
      <c r="N37" s="139" t="s">
        <v>173</v>
      </c>
      <c r="O37" s="145" t="s">
        <v>173</v>
      </c>
      <c r="P37" s="245">
        <v>9</v>
      </c>
      <c r="Q37" s="248"/>
    </row>
    <row r="38" spans="1:17" s="21" customFormat="1" ht="39" thickBot="1" x14ac:dyDescent="0.3">
      <c r="A38" s="124" t="s">
        <v>46</v>
      </c>
      <c r="B38" s="51" t="s">
        <v>44</v>
      </c>
      <c r="C38" s="82" t="s">
        <v>233</v>
      </c>
      <c r="D38" s="81">
        <v>77</v>
      </c>
      <c r="E38" s="51" t="s">
        <v>555</v>
      </c>
      <c r="F38" s="211"/>
      <c r="G38" s="134">
        <v>3258000</v>
      </c>
      <c r="H38" s="135">
        <v>1303200</v>
      </c>
      <c r="I38" s="176">
        <v>3258000</v>
      </c>
      <c r="J38" s="136">
        <v>1303200</v>
      </c>
      <c r="K38" s="137">
        <v>300000</v>
      </c>
      <c r="L38" s="146">
        <v>1303000</v>
      </c>
      <c r="M38" s="143" t="s">
        <v>173</v>
      </c>
      <c r="N38" s="139" t="s">
        <v>173</v>
      </c>
      <c r="O38" s="145" t="s">
        <v>173</v>
      </c>
      <c r="P38" s="245">
        <v>9</v>
      </c>
      <c r="Q38" s="248"/>
    </row>
    <row r="39" spans="1:17" s="21" customFormat="1" ht="26.25" thickBot="1" x14ac:dyDescent="0.3">
      <c r="A39" s="124" t="s">
        <v>47</v>
      </c>
      <c r="B39" s="51" t="s">
        <v>45</v>
      </c>
      <c r="C39" s="82" t="s">
        <v>234</v>
      </c>
      <c r="D39" s="81">
        <v>20</v>
      </c>
      <c r="E39" s="51" t="s">
        <v>367</v>
      </c>
      <c r="F39" s="211"/>
      <c r="G39" s="134">
        <v>2822000</v>
      </c>
      <c r="H39" s="135">
        <v>1128800</v>
      </c>
      <c r="I39" s="176">
        <v>2822000</v>
      </c>
      <c r="J39" s="136">
        <v>1128800</v>
      </c>
      <c r="K39" s="137">
        <v>200000</v>
      </c>
      <c r="L39" s="146">
        <v>1000000</v>
      </c>
      <c r="M39" s="145" t="s">
        <v>173</v>
      </c>
      <c r="N39" s="139" t="s">
        <v>173</v>
      </c>
      <c r="O39" s="145" t="s">
        <v>173</v>
      </c>
      <c r="P39" s="245">
        <v>9</v>
      </c>
      <c r="Q39" s="248"/>
    </row>
    <row r="40" spans="1:17" s="21" customFormat="1" ht="39" thickBot="1" x14ac:dyDescent="0.3">
      <c r="A40" s="124" t="s">
        <v>48</v>
      </c>
      <c r="B40" s="51" t="s">
        <v>46</v>
      </c>
      <c r="C40" s="82" t="s">
        <v>235</v>
      </c>
      <c r="D40" s="81">
        <v>32</v>
      </c>
      <c r="E40" s="51" t="s">
        <v>556</v>
      </c>
      <c r="F40" s="211"/>
      <c r="G40" s="134">
        <v>10000000</v>
      </c>
      <c r="H40" s="135">
        <v>2540000</v>
      </c>
      <c r="I40" s="176">
        <v>10000000</v>
      </c>
      <c r="J40" s="136">
        <v>2540000</v>
      </c>
      <c r="K40" s="137">
        <v>300000</v>
      </c>
      <c r="L40" s="146">
        <v>2540000</v>
      </c>
      <c r="M40" s="145" t="s">
        <v>173</v>
      </c>
      <c r="N40" s="139" t="s">
        <v>173</v>
      </c>
      <c r="O40" s="145" t="s">
        <v>173</v>
      </c>
      <c r="P40" s="245">
        <v>9</v>
      </c>
      <c r="Q40" s="248"/>
    </row>
    <row r="41" spans="1:17" s="21" customFormat="1" ht="39" thickBot="1" x14ac:dyDescent="0.3">
      <c r="A41" s="124" t="s">
        <v>49</v>
      </c>
      <c r="B41" s="51" t="s">
        <v>47</v>
      </c>
      <c r="C41" s="82" t="s">
        <v>184</v>
      </c>
      <c r="D41" s="81">
        <v>36</v>
      </c>
      <c r="E41" s="51" t="s">
        <v>557</v>
      </c>
      <c r="F41" s="211"/>
      <c r="G41" s="134">
        <v>1730000</v>
      </c>
      <c r="H41" s="135">
        <v>692000</v>
      </c>
      <c r="I41" s="176">
        <v>1730000</v>
      </c>
      <c r="J41" s="136">
        <v>692000</v>
      </c>
      <c r="K41" s="137">
        <v>300000</v>
      </c>
      <c r="L41" s="144">
        <v>692000</v>
      </c>
      <c r="M41" s="145">
        <v>500</v>
      </c>
      <c r="N41" s="139" t="s">
        <v>292</v>
      </c>
      <c r="O41" s="141">
        <v>500</v>
      </c>
      <c r="P41" s="243">
        <v>10</v>
      </c>
      <c r="Q41" s="248"/>
    </row>
    <row r="42" spans="1:17" s="21" customFormat="1" ht="39" thickBot="1" x14ac:dyDescent="0.3">
      <c r="A42" s="124" t="s">
        <v>50</v>
      </c>
      <c r="B42" s="51" t="s">
        <v>48</v>
      </c>
      <c r="C42" s="82" t="s">
        <v>236</v>
      </c>
      <c r="D42" s="82">
        <v>53</v>
      </c>
      <c r="E42" s="51" t="s">
        <v>379</v>
      </c>
      <c r="F42" s="211"/>
      <c r="G42" s="134">
        <v>6000000</v>
      </c>
      <c r="H42" s="135">
        <v>2400000</v>
      </c>
      <c r="I42" s="176">
        <v>6000000</v>
      </c>
      <c r="J42" s="136">
        <v>2400000</v>
      </c>
      <c r="K42" s="137">
        <v>300000</v>
      </c>
      <c r="L42" s="138">
        <v>2400000</v>
      </c>
      <c r="M42" s="145">
        <v>900</v>
      </c>
      <c r="N42" s="139">
        <v>600</v>
      </c>
      <c r="O42" s="139">
        <v>500</v>
      </c>
      <c r="P42" s="244">
        <v>11</v>
      </c>
      <c r="Q42" s="248"/>
    </row>
    <row r="43" spans="1:17" s="21" customFormat="1" ht="39" thickBot="1" x14ac:dyDescent="0.3">
      <c r="A43" s="124" t="s">
        <v>51</v>
      </c>
      <c r="B43" s="51" t="s">
        <v>49</v>
      </c>
      <c r="C43" s="82" t="s">
        <v>237</v>
      </c>
      <c r="D43" s="67">
        <v>64</v>
      </c>
      <c r="E43" s="51" t="s">
        <v>558</v>
      </c>
      <c r="F43" s="211"/>
      <c r="G43" s="134">
        <v>3812000</v>
      </c>
      <c r="H43" s="135">
        <v>1524800</v>
      </c>
      <c r="I43" s="176">
        <v>3812000</v>
      </c>
      <c r="J43" s="136">
        <v>1524800</v>
      </c>
      <c r="K43" s="137">
        <v>300000</v>
      </c>
      <c r="L43" s="166">
        <v>1000000</v>
      </c>
      <c r="M43" s="145">
        <v>500</v>
      </c>
      <c r="N43" s="139" t="s">
        <v>173</v>
      </c>
      <c r="O43" s="139" t="s">
        <v>173</v>
      </c>
      <c r="P43" s="244">
        <v>11</v>
      </c>
      <c r="Q43" s="248"/>
    </row>
    <row r="44" spans="1:17" s="21" customFormat="1" ht="26.25" thickBot="1" x14ac:dyDescent="0.3">
      <c r="A44" s="124" t="s">
        <v>52</v>
      </c>
      <c r="B44" s="51" t="s">
        <v>50</v>
      </c>
      <c r="C44" s="82" t="s">
        <v>238</v>
      </c>
      <c r="D44" s="82">
        <v>64</v>
      </c>
      <c r="E44" s="51" t="s">
        <v>375</v>
      </c>
      <c r="F44" s="211"/>
      <c r="G44" s="134">
        <v>4555000</v>
      </c>
      <c r="H44" s="135">
        <v>1822000</v>
      </c>
      <c r="I44" s="176">
        <v>4555000</v>
      </c>
      <c r="J44" s="136">
        <v>1822000</v>
      </c>
      <c r="K44" s="137">
        <v>300000</v>
      </c>
      <c r="L44" s="144">
        <v>1822000</v>
      </c>
      <c r="M44" s="145" t="s">
        <v>173</v>
      </c>
      <c r="N44" s="139" t="s">
        <v>173</v>
      </c>
      <c r="O44" s="139" t="s">
        <v>173</v>
      </c>
      <c r="P44" s="244">
        <v>10</v>
      </c>
      <c r="Q44" s="248"/>
    </row>
    <row r="45" spans="1:17" s="22" customFormat="1" ht="26.25" thickBot="1" x14ac:dyDescent="0.3">
      <c r="A45" s="124" t="s">
        <v>53</v>
      </c>
      <c r="B45" s="51" t="s">
        <v>51</v>
      </c>
      <c r="C45" s="82" t="s">
        <v>239</v>
      </c>
      <c r="D45" s="51">
        <v>20</v>
      </c>
      <c r="E45" s="51" t="s">
        <v>374</v>
      </c>
      <c r="F45" s="211"/>
      <c r="G45" s="134">
        <v>7500000</v>
      </c>
      <c r="H45" s="135">
        <v>1700000</v>
      </c>
      <c r="I45" s="176">
        <v>7500000</v>
      </c>
      <c r="J45" s="136">
        <v>1700000</v>
      </c>
      <c r="K45" s="137">
        <v>200000</v>
      </c>
      <c r="L45" s="146">
        <v>1700000</v>
      </c>
      <c r="M45" s="141" t="s">
        <v>173</v>
      </c>
      <c r="N45" s="139">
        <v>400</v>
      </c>
      <c r="O45" s="139"/>
      <c r="P45" s="244">
        <v>11</v>
      </c>
      <c r="Q45" s="248"/>
    </row>
    <row r="46" spans="1:17" s="22" customFormat="1" ht="26.25" thickBot="1" x14ac:dyDescent="0.3">
      <c r="A46" s="124" t="s">
        <v>54</v>
      </c>
      <c r="B46" s="51" t="s">
        <v>52</v>
      </c>
      <c r="C46" s="82" t="s">
        <v>240</v>
      </c>
      <c r="D46" s="51">
        <v>20</v>
      </c>
      <c r="E46" s="51" t="s">
        <v>374</v>
      </c>
      <c r="F46" s="211"/>
      <c r="G46" s="134">
        <v>2200000</v>
      </c>
      <c r="H46" s="135">
        <v>880000</v>
      </c>
      <c r="I46" s="176">
        <v>2200000</v>
      </c>
      <c r="J46" s="136">
        <v>880000</v>
      </c>
      <c r="K46" s="137">
        <v>200000</v>
      </c>
      <c r="L46" s="146">
        <v>880000</v>
      </c>
      <c r="M46" s="139" t="s">
        <v>173</v>
      </c>
      <c r="N46" s="139">
        <v>400</v>
      </c>
      <c r="O46" s="139" t="s">
        <v>173</v>
      </c>
      <c r="P46" s="244">
        <v>11</v>
      </c>
      <c r="Q46" s="248"/>
    </row>
    <row r="47" spans="1:17" s="22" customFormat="1" ht="39" thickBot="1" x14ac:dyDescent="0.3">
      <c r="A47" s="124" t="s">
        <v>55</v>
      </c>
      <c r="B47" s="51" t="s">
        <v>53</v>
      </c>
      <c r="C47" s="82" t="s">
        <v>241</v>
      </c>
      <c r="D47" s="51">
        <v>60</v>
      </c>
      <c r="E47" s="51" t="s">
        <v>559</v>
      </c>
      <c r="F47" s="211"/>
      <c r="G47" s="134">
        <v>3400000</v>
      </c>
      <c r="H47" s="135">
        <v>1360000</v>
      </c>
      <c r="I47" s="176">
        <v>3400000</v>
      </c>
      <c r="J47" s="136">
        <v>1360000</v>
      </c>
      <c r="K47" s="137">
        <v>300000</v>
      </c>
      <c r="L47" s="146">
        <v>1360000</v>
      </c>
      <c r="M47" s="139" t="s">
        <v>278</v>
      </c>
      <c r="N47" s="139" t="s">
        <v>292</v>
      </c>
      <c r="O47" s="139" t="s">
        <v>173</v>
      </c>
      <c r="P47" s="244">
        <v>12</v>
      </c>
      <c r="Q47" s="248"/>
    </row>
    <row r="48" spans="1:17" s="22" customFormat="1" ht="39" thickBot="1" x14ac:dyDescent="0.3">
      <c r="A48" s="124" t="s">
        <v>56</v>
      </c>
      <c r="B48" s="51" t="s">
        <v>54</v>
      </c>
      <c r="C48" s="82" t="s">
        <v>242</v>
      </c>
      <c r="D48" s="51">
        <v>45</v>
      </c>
      <c r="E48" s="51" t="s">
        <v>372</v>
      </c>
      <c r="F48" s="211"/>
      <c r="G48" s="134">
        <v>12534900</v>
      </c>
      <c r="H48" s="135">
        <v>3450000</v>
      </c>
      <c r="I48" s="176">
        <v>12534900</v>
      </c>
      <c r="J48" s="136">
        <v>3450000</v>
      </c>
      <c r="K48" s="137">
        <v>300000</v>
      </c>
      <c r="L48" s="146">
        <v>5014000</v>
      </c>
      <c r="M48" s="139" t="s">
        <v>173</v>
      </c>
      <c r="N48" s="139" t="s">
        <v>292</v>
      </c>
      <c r="O48" s="139" t="s">
        <v>173</v>
      </c>
      <c r="P48" s="244">
        <v>12</v>
      </c>
      <c r="Q48" s="248"/>
    </row>
    <row r="49" spans="1:17" s="22" customFormat="1" ht="39" thickBot="1" x14ac:dyDescent="0.3">
      <c r="A49" s="124" t="s">
        <v>57</v>
      </c>
      <c r="B49" s="51" t="s">
        <v>55</v>
      </c>
      <c r="C49" s="82" t="s">
        <v>243</v>
      </c>
      <c r="D49" s="51">
        <v>45</v>
      </c>
      <c r="E49" s="51" t="s">
        <v>379</v>
      </c>
      <c r="F49" s="211"/>
      <c r="G49" s="134">
        <v>9000000</v>
      </c>
      <c r="H49" s="135">
        <v>3450000</v>
      </c>
      <c r="I49" s="176">
        <v>9000000</v>
      </c>
      <c r="J49" s="136">
        <v>3450000</v>
      </c>
      <c r="K49" s="137">
        <v>300000</v>
      </c>
      <c r="L49" s="146">
        <v>3500000</v>
      </c>
      <c r="M49" s="139" t="s">
        <v>173</v>
      </c>
      <c r="N49" s="139" t="s">
        <v>173</v>
      </c>
      <c r="O49" s="139" t="s">
        <v>173</v>
      </c>
      <c r="P49" s="244">
        <v>12</v>
      </c>
      <c r="Q49" s="248"/>
    </row>
    <row r="50" spans="1:17" s="22" customFormat="1" ht="51.75" thickBot="1" x14ac:dyDescent="0.3">
      <c r="A50" s="124" t="s">
        <v>58</v>
      </c>
      <c r="B50" s="51" t="s">
        <v>56</v>
      </c>
      <c r="C50" s="82" t="s">
        <v>244</v>
      </c>
      <c r="D50" s="51">
        <v>45</v>
      </c>
      <c r="E50" s="51" t="s">
        <v>428</v>
      </c>
      <c r="F50" s="211"/>
      <c r="G50" s="134">
        <v>9675000</v>
      </c>
      <c r="H50" s="135">
        <v>3450000</v>
      </c>
      <c r="I50" s="176">
        <v>9675000</v>
      </c>
      <c r="J50" s="136">
        <v>3450000</v>
      </c>
      <c r="K50" s="137">
        <v>300000</v>
      </c>
      <c r="L50" s="146">
        <v>3870000</v>
      </c>
      <c r="M50" s="139">
        <v>700</v>
      </c>
      <c r="N50" s="139" t="s">
        <v>173</v>
      </c>
      <c r="O50" s="139" t="s">
        <v>173</v>
      </c>
      <c r="P50" s="244">
        <v>12</v>
      </c>
      <c r="Q50" s="248"/>
    </row>
    <row r="51" spans="1:17" s="22" customFormat="1" ht="26.25" thickBot="1" x14ac:dyDescent="0.3">
      <c r="A51" s="124" t="s">
        <v>59</v>
      </c>
      <c r="B51" s="51" t="s">
        <v>57</v>
      </c>
      <c r="C51" s="82" t="s">
        <v>245</v>
      </c>
      <c r="D51" s="51">
        <v>45</v>
      </c>
      <c r="E51" s="51" t="s">
        <v>374</v>
      </c>
      <c r="F51" s="211"/>
      <c r="G51" s="134">
        <v>10667000</v>
      </c>
      <c r="H51" s="135">
        <v>3450000</v>
      </c>
      <c r="I51" s="176">
        <v>10667000</v>
      </c>
      <c r="J51" s="136">
        <v>3450000</v>
      </c>
      <c r="K51" s="137">
        <v>300000</v>
      </c>
      <c r="L51" s="146">
        <v>1967000</v>
      </c>
      <c r="M51" s="139" t="s">
        <v>173</v>
      </c>
      <c r="N51" s="139" t="s">
        <v>292</v>
      </c>
      <c r="O51" s="139" t="s">
        <v>173</v>
      </c>
      <c r="P51" s="244">
        <v>12</v>
      </c>
      <c r="Q51" s="248"/>
    </row>
    <row r="52" spans="1:17" s="22" customFormat="1" ht="26.25" thickBot="1" x14ac:dyDescent="0.3">
      <c r="A52" s="124" t="s">
        <v>60</v>
      </c>
      <c r="B52" s="51" t="s">
        <v>58</v>
      </c>
      <c r="C52" s="82" t="s">
        <v>246</v>
      </c>
      <c r="D52" s="51">
        <v>30</v>
      </c>
      <c r="E52" s="51" t="s">
        <v>376</v>
      </c>
      <c r="F52" s="211"/>
      <c r="G52" s="134">
        <v>4572000</v>
      </c>
      <c r="H52" s="135">
        <v>1828800</v>
      </c>
      <c r="I52" s="176">
        <v>4572000</v>
      </c>
      <c r="J52" s="136">
        <v>1828800</v>
      </c>
      <c r="K52" s="137">
        <v>300000</v>
      </c>
      <c r="L52" s="146">
        <v>1829000</v>
      </c>
      <c r="M52" s="139">
        <v>1200</v>
      </c>
      <c r="N52" s="139" t="s">
        <v>173</v>
      </c>
      <c r="O52" s="139">
        <v>500</v>
      </c>
      <c r="P52" s="244">
        <v>11</v>
      </c>
      <c r="Q52" s="248"/>
    </row>
    <row r="53" spans="1:17" s="22" customFormat="1" ht="26.25" thickBot="1" x14ac:dyDescent="0.3">
      <c r="A53" s="124" t="s">
        <v>61</v>
      </c>
      <c r="B53" s="51" t="s">
        <v>59</v>
      </c>
      <c r="C53" s="82" t="s">
        <v>247</v>
      </c>
      <c r="D53" s="51">
        <v>29</v>
      </c>
      <c r="E53" s="51" t="s">
        <v>374</v>
      </c>
      <c r="F53" s="211"/>
      <c r="G53" s="134">
        <v>5300000</v>
      </c>
      <c r="H53" s="135">
        <v>2120000</v>
      </c>
      <c r="I53" s="176">
        <v>5300000</v>
      </c>
      <c r="J53" s="136">
        <v>2120000</v>
      </c>
      <c r="K53" s="137">
        <v>290000</v>
      </c>
      <c r="L53" s="146">
        <v>2000000</v>
      </c>
      <c r="M53" s="139">
        <v>1000</v>
      </c>
      <c r="N53" s="139" t="s">
        <v>173</v>
      </c>
      <c r="O53" s="139" t="s">
        <v>173</v>
      </c>
      <c r="P53" s="244">
        <v>12</v>
      </c>
      <c r="Q53" s="248"/>
    </row>
    <row r="54" spans="1:17" s="22" customFormat="1" ht="39" thickBot="1" x14ac:dyDescent="0.3">
      <c r="A54" s="124" t="s">
        <v>62</v>
      </c>
      <c r="B54" s="51" t="s">
        <v>60</v>
      </c>
      <c r="C54" s="82" t="s">
        <v>248</v>
      </c>
      <c r="D54" s="51">
        <v>45</v>
      </c>
      <c r="E54" s="51" t="s">
        <v>560</v>
      </c>
      <c r="F54" s="211"/>
      <c r="G54" s="134">
        <v>4191000</v>
      </c>
      <c r="H54" s="135">
        <v>1676400</v>
      </c>
      <c r="I54" s="176">
        <v>4191000</v>
      </c>
      <c r="J54" s="136">
        <v>1676400</v>
      </c>
      <c r="K54" s="137">
        <v>300000</v>
      </c>
      <c r="L54" s="146">
        <v>1677000</v>
      </c>
      <c r="M54" s="139" t="s">
        <v>279</v>
      </c>
      <c r="N54" s="139" t="s">
        <v>173</v>
      </c>
      <c r="O54" s="139" t="s">
        <v>173</v>
      </c>
      <c r="P54" s="244">
        <v>11</v>
      </c>
      <c r="Q54" s="248"/>
    </row>
    <row r="55" spans="1:17" s="22" customFormat="1" ht="26.25" thickBot="1" x14ac:dyDescent="0.3">
      <c r="A55" s="124" t="s">
        <v>63</v>
      </c>
      <c r="B55" s="51" t="s">
        <v>61</v>
      </c>
      <c r="C55" s="82" t="s">
        <v>249</v>
      </c>
      <c r="D55" s="51">
        <v>60</v>
      </c>
      <c r="E55" s="51" t="s">
        <v>561</v>
      </c>
      <c r="F55" s="211"/>
      <c r="G55" s="134">
        <v>1500000</v>
      </c>
      <c r="H55" s="135">
        <v>600000</v>
      </c>
      <c r="I55" s="176">
        <v>1500000</v>
      </c>
      <c r="J55" s="136">
        <v>600000</v>
      </c>
      <c r="K55" s="137">
        <v>300000</v>
      </c>
      <c r="L55" s="146">
        <v>600000</v>
      </c>
      <c r="M55" s="139">
        <v>1000</v>
      </c>
      <c r="N55" s="139" t="s">
        <v>173</v>
      </c>
      <c r="O55" s="139" t="s">
        <v>173</v>
      </c>
      <c r="P55" s="244">
        <v>12</v>
      </c>
      <c r="Q55" s="248"/>
    </row>
    <row r="56" spans="1:17" s="22" customFormat="1" ht="39" thickBot="1" x14ac:dyDescent="0.3">
      <c r="A56" s="124" t="s">
        <v>64</v>
      </c>
      <c r="B56" s="51" t="s">
        <v>62</v>
      </c>
      <c r="C56" s="82" t="s">
        <v>250</v>
      </c>
      <c r="D56" s="51">
        <v>60</v>
      </c>
      <c r="E56" s="51" t="s">
        <v>562</v>
      </c>
      <c r="F56" s="211"/>
      <c r="G56" s="134">
        <v>2441000</v>
      </c>
      <c r="H56" s="135">
        <v>976400</v>
      </c>
      <c r="I56" s="176">
        <v>2441000</v>
      </c>
      <c r="J56" s="136">
        <v>976400</v>
      </c>
      <c r="K56" s="137">
        <v>300000</v>
      </c>
      <c r="L56" s="146">
        <v>1000000</v>
      </c>
      <c r="M56" s="139" t="s">
        <v>173</v>
      </c>
      <c r="N56" s="139" t="s">
        <v>173</v>
      </c>
      <c r="O56" s="139" t="s">
        <v>173</v>
      </c>
      <c r="P56" s="244">
        <v>12</v>
      </c>
      <c r="Q56" s="248"/>
    </row>
    <row r="57" spans="1:17" s="22" customFormat="1" ht="39" thickBot="1" x14ac:dyDescent="0.3">
      <c r="A57" s="124" t="s">
        <v>65</v>
      </c>
      <c r="B57" s="51" t="s">
        <v>63</v>
      </c>
      <c r="C57" s="82" t="s">
        <v>251</v>
      </c>
      <c r="D57" s="51">
        <v>20</v>
      </c>
      <c r="E57" s="51" t="s">
        <v>429</v>
      </c>
      <c r="F57" s="211"/>
      <c r="G57" s="134">
        <v>3000000</v>
      </c>
      <c r="H57" s="135">
        <v>1200000</v>
      </c>
      <c r="I57" s="176">
        <v>3000000</v>
      </c>
      <c r="J57" s="136">
        <v>1200000</v>
      </c>
      <c r="K57" s="137">
        <v>200000</v>
      </c>
      <c r="L57" s="146">
        <v>1200000</v>
      </c>
      <c r="M57" s="139" t="s">
        <v>173</v>
      </c>
      <c r="N57" s="139" t="s">
        <v>173</v>
      </c>
      <c r="O57" s="139" t="s">
        <v>173</v>
      </c>
      <c r="P57" s="244">
        <v>12</v>
      </c>
      <c r="Q57" s="248"/>
    </row>
    <row r="58" spans="1:17" s="22" customFormat="1" ht="26.25" thickBot="1" x14ac:dyDescent="0.3">
      <c r="A58" s="124" t="s">
        <v>66</v>
      </c>
      <c r="B58" s="51" t="s">
        <v>64</v>
      </c>
      <c r="C58" s="82" t="s">
        <v>252</v>
      </c>
      <c r="D58" s="51">
        <v>20</v>
      </c>
      <c r="E58" s="51" t="s">
        <v>373</v>
      </c>
      <c r="F58" s="211"/>
      <c r="G58" s="134">
        <v>9400000</v>
      </c>
      <c r="H58" s="135">
        <v>1700000</v>
      </c>
      <c r="I58" s="176">
        <v>9400000</v>
      </c>
      <c r="J58" s="136">
        <v>1700000</v>
      </c>
      <c r="K58" s="137">
        <v>200000</v>
      </c>
      <c r="L58" s="146">
        <v>3600000</v>
      </c>
      <c r="M58" s="139" t="s">
        <v>173</v>
      </c>
      <c r="N58" s="139" t="s">
        <v>173</v>
      </c>
      <c r="O58" s="139" t="s">
        <v>173</v>
      </c>
      <c r="P58" s="244">
        <v>12</v>
      </c>
      <c r="Q58" s="248"/>
    </row>
    <row r="59" spans="1:17" s="22" customFormat="1" ht="26.25" thickBot="1" x14ac:dyDescent="0.3">
      <c r="A59" s="124" t="s">
        <v>67</v>
      </c>
      <c r="B59" s="51" t="s">
        <v>65</v>
      </c>
      <c r="C59" s="82" t="s">
        <v>253</v>
      </c>
      <c r="D59" s="51">
        <v>20</v>
      </c>
      <c r="E59" s="51" t="s">
        <v>374</v>
      </c>
      <c r="F59" s="211"/>
      <c r="G59" s="134">
        <v>8000000</v>
      </c>
      <c r="H59" s="135">
        <v>1700000</v>
      </c>
      <c r="I59" s="176">
        <v>8000000</v>
      </c>
      <c r="J59" s="136">
        <v>1700000</v>
      </c>
      <c r="K59" s="137">
        <v>200000</v>
      </c>
      <c r="L59" s="146">
        <v>1700000</v>
      </c>
      <c r="M59" s="139" t="s">
        <v>173</v>
      </c>
      <c r="N59" s="139" t="s">
        <v>173</v>
      </c>
      <c r="O59" s="139" t="s">
        <v>173</v>
      </c>
      <c r="P59" s="244">
        <v>12</v>
      </c>
      <c r="Q59" s="248"/>
    </row>
    <row r="60" spans="1:17" s="22" customFormat="1" ht="51.75" thickBot="1" x14ac:dyDescent="0.3">
      <c r="A60" s="124" t="s">
        <v>68</v>
      </c>
      <c r="B60" s="51" t="s">
        <v>66</v>
      </c>
      <c r="C60" s="82" t="s">
        <v>254</v>
      </c>
      <c r="D60" s="51">
        <v>20</v>
      </c>
      <c r="E60" s="51" t="s">
        <v>424</v>
      </c>
      <c r="F60" s="211"/>
      <c r="G60" s="134">
        <v>2000000</v>
      </c>
      <c r="H60" s="135">
        <v>800000</v>
      </c>
      <c r="I60" s="176">
        <v>2000000</v>
      </c>
      <c r="J60" s="136">
        <v>800000</v>
      </c>
      <c r="K60" s="137">
        <v>200000</v>
      </c>
      <c r="L60" s="146">
        <v>800000</v>
      </c>
      <c r="M60" s="139" t="s">
        <v>173</v>
      </c>
      <c r="N60" s="139" t="s">
        <v>173</v>
      </c>
      <c r="O60" s="139" t="s">
        <v>173</v>
      </c>
      <c r="P60" s="244">
        <v>12</v>
      </c>
      <c r="Q60" s="248"/>
    </row>
    <row r="61" spans="1:17" s="22" customFormat="1" ht="26.25" thickBot="1" x14ac:dyDescent="0.3">
      <c r="A61" s="124" t="s">
        <v>69</v>
      </c>
      <c r="B61" s="51" t="s">
        <v>67</v>
      </c>
      <c r="C61" s="82" t="s">
        <v>255</v>
      </c>
      <c r="D61" s="51">
        <v>20</v>
      </c>
      <c r="E61" s="51" t="s">
        <v>367</v>
      </c>
      <c r="F61" s="211"/>
      <c r="G61" s="134">
        <v>1727000</v>
      </c>
      <c r="H61" s="135">
        <v>690800</v>
      </c>
      <c r="I61" s="176">
        <v>1727000</v>
      </c>
      <c r="J61" s="136">
        <v>690800</v>
      </c>
      <c r="K61" s="137">
        <v>200000</v>
      </c>
      <c r="L61" s="146">
        <v>690000</v>
      </c>
      <c r="M61" s="139">
        <v>500</v>
      </c>
      <c r="N61" s="139" t="s">
        <v>173</v>
      </c>
      <c r="O61" s="139" t="s">
        <v>173</v>
      </c>
      <c r="P61" s="244">
        <v>12</v>
      </c>
      <c r="Q61" s="248"/>
    </row>
    <row r="62" spans="1:17" s="6" customFormat="1" ht="26.25" thickBot="1" x14ac:dyDescent="0.3">
      <c r="A62" s="124" t="s">
        <v>70</v>
      </c>
      <c r="B62" s="51" t="s">
        <v>68</v>
      </c>
      <c r="C62" s="82" t="s">
        <v>280</v>
      </c>
      <c r="D62" s="51">
        <v>19</v>
      </c>
      <c r="E62" s="51" t="s">
        <v>374</v>
      </c>
      <c r="F62" s="211"/>
      <c r="G62" s="134">
        <v>1936000</v>
      </c>
      <c r="H62" s="135">
        <v>774400</v>
      </c>
      <c r="I62" s="176">
        <v>1936000</v>
      </c>
      <c r="J62" s="136">
        <v>774400</v>
      </c>
      <c r="K62" s="137">
        <v>190000</v>
      </c>
      <c r="L62" s="146">
        <v>770000</v>
      </c>
      <c r="M62" s="139" t="s">
        <v>173</v>
      </c>
      <c r="N62" s="139" t="s">
        <v>173</v>
      </c>
      <c r="O62" s="139" t="s">
        <v>173</v>
      </c>
      <c r="P62" s="244">
        <v>9</v>
      </c>
      <c r="Q62" s="248"/>
    </row>
    <row r="63" spans="1:17" s="22" customFormat="1" ht="51.75" thickBot="1" x14ac:dyDescent="0.3">
      <c r="A63" s="124" t="s">
        <v>71</v>
      </c>
      <c r="B63" s="51" t="s">
        <v>69</v>
      </c>
      <c r="C63" s="82" t="s">
        <v>256</v>
      </c>
      <c r="D63" s="51">
        <v>16</v>
      </c>
      <c r="E63" s="51" t="s">
        <v>432</v>
      </c>
      <c r="F63" s="211"/>
      <c r="G63" s="134">
        <v>18852000</v>
      </c>
      <c r="H63" s="135">
        <v>1420000</v>
      </c>
      <c r="I63" s="176">
        <v>18852000</v>
      </c>
      <c r="J63" s="136">
        <v>1420000</v>
      </c>
      <c r="K63" s="137">
        <v>160000</v>
      </c>
      <c r="L63" s="144">
        <v>1400000</v>
      </c>
      <c r="M63" s="139" t="s">
        <v>173</v>
      </c>
      <c r="N63" s="139" t="s">
        <v>173</v>
      </c>
      <c r="O63" s="139" t="s">
        <v>370</v>
      </c>
      <c r="P63" s="244">
        <v>9</v>
      </c>
      <c r="Q63" s="248"/>
    </row>
    <row r="64" spans="1:17" s="21" customFormat="1" ht="53.25" customHeight="1" thickBot="1" x14ac:dyDescent="0.3">
      <c r="A64" s="124" t="s">
        <v>72</v>
      </c>
      <c r="B64" s="51" t="s">
        <v>70</v>
      </c>
      <c r="C64" s="82" t="s">
        <v>257</v>
      </c>
      <c r="D64" s="51">
        <v>55</v>
      </c>
      <c r="E64" s="51" t="s">
        <v>374</v>
      </c>
      <c r="F64" s="211"/>
      <c r="G64" s="134">
        <v>11000000</v>
      </c>
      <c r="H64" s="135">
        <v>4150000</v>
      </c>
      <c r="I64" s="176">
        <v>11000000</v>
      </c>
      <c r="J64" s="136">
        <v>4150000</v>
      </c>
      <c r="K64" s="137">
        <v>300000</v>
      </c>
      <c r="L64" s="146">
        <v>4400000</v>
      </c>
      <c r="M64" s="139">
        <v>1500</v>
      </c>
      <c r="N64" s="139" t="s">
        <v>173</v>
      </c>
      <c r="O64" s="139" t="s">
        <v>173</v>
      </c>
      <c r="P64" s="244">
        <v>10</v>
      </c>
      <c r="Q64" s="248"/>
    </row>
    <row r="65" spans="1:17" s="21" customFormat="1" ht="26.25" thickBot="1" x14ac:dyDescent="0.3">
      <c r="A65" s="124" t="s">
        <v>73</v>
      </c>
      <c r="B65" s="51" t="s">
        <v>71</v>
      </c>
      <c r="C65" s="82" t="s">
        <v>258</v>
      </c>
      <c r="D65" s="51">
        <v>54</v>
      </c>
      <c r="E65" s="51" t="s">
        <v>563</v>
      </c>
      <c r="F65" s="211"/>
      <c r="G65" s="134">
        <v>3000000</v>
      </c>
      <c r="H65" s="135">
        <v>1200000</v>
      </c>
      <c r="I65" s="176">
        <v>3000000</v>
      </c>
      <c r="J65" s="136">
        <v>1200000</v>
      </c>
      <c r="K65" s="137">
        <v>300000</v>
      </c>
      <c r="L65" s="146">
        <v>1200000</v>
      </c>
      <c r="M65" s="139" t="s">
        <v>173</v>
      </c>
      <c r="N65" s="140">
        <v>1100</v>
      </c>
      <c r="O65" s="139" t="s">
        <v>173</v>
      </c>
      <c r="P65" s="244">
        <v>11</v>
      </c>
      <c r="Q65" s="248"/>
    </row>
    <row r="66" spans="1:17" s="21" customFormat="1" ht="39" thickBot="1" x14ac:dyDescent="0.3">
      <c r="A66" s="124" t="s">
        <v>74</v>
      </c>
      <c r="B66" s="51" t="s">
        <v>72</v>
      </c>
      <c r="C66" s="82" t="s">
        <v>259</v>
      </c>
      <c r="D66" s="51">
        <v>86</v>
      </c>
      <c r="E66" s="51" t="s">
        <v>397</v>
      </c>
      <c r="F66" s="211"/>
      <c r="G66" s="134">
        <v>1934000</v>
      </c>
      <c r="H66" s="135">
        <v>773600</v>
      </c>
      <c r="I66" s="176">
        <v>1934000</v>
      </c>
      <c r="J66" s="136">
        <v>773600</v>
      </c>
      <c r="K66" s="147">
        <v>300000</v>
      </c>
      <c r="L66" s="148">
        <v>774000</v>
      </c>
      <c r="M66" s="143">
        <v>1000</v>
      </c>
      <c r="N66" s="139">
        <v>500</v>
      </c>
      <c r="O66" s="139" t="s">
        <v>292</v>
      </c>
      <c r="P66" s="244">
        <v>10</v>
      </c>
      <c r="Q66" s="248"/>
    </row>
    <row r="67" spans="1:17" s="21" customFormat="1" ht="39" thickBot="1" x14ac:dyDescent="0.3">
      <c r="A67" s="124" t="s">
        <v>75</v>
      </c>
      <c r="B67" s="51" t="s">
        <v>73</v>
      </c>
      <c r="C67" s="82" t="s">
        <v>260</v>
      </c>
      <c r="D67" s="51">
        <v>45</v>
      </c>
      <c r="E67" s="51" t="s">
        <v>470</v>
      </c>
      <c r="F67" s="211"/>
      <c r="G67" s="134">
        <v>8885000</v>
      </c>
      <c r="H67" s="135">
        <v>3450000</v>
      </c>
      <c r="I67" s="176">
        <v>8885000</v>
      </c>
      <c r="J67" s="136">
        <v>3450000</v>
      </c>
      <c r="K67" s="149">
        <v>300000</v>
      </c>
      <c r="L67" s="150">
        <v>1000000</v>
      </c>
      <c r="M67" s="141" t="s">
        <v>173</v>
      </c>
      <c r="N67" s="140">
        <v>1000</v>
      </c>
      <c r="O67" s="139" t="s">
        <v>173</v>
      </c>
      <c r="P67" s="244">
        <v>10</v>
      </c>
      <c r="Q67" s="248"/>
    </row>
    <row r="68" spans="1:17" s="21" customFormat="1" ht="39" thickBot="1" x14ac:dyDescent="0.3">
      <c r="A68" s="124" t="s">
        <v>76</v>
      </c>
      <c r="B68" s="51" t="s">
        <v>74</v>
      </c>
      <c r="C68" s="82" t="s">
        <v>261</v>
      </c>
      <c r="D68" s="51">
        <v>13</v>
      </c>
      <c r="E68" s="51" t="s">
        <v>470</v>
      </c>
      <c r="F68" s="211"/>
      <c r="G68" s="134">
        <v>9373000</v>
      </c>
      <c r="H68" s="135">
        <v>1210000</v>
      </c>
      <c r="I68" s="176">
        <v>9373000</v>
      </c>
      <c r="J68" s="136">
        <v>1210000</v>
      </c>
      <c r="K68" s="137">
        <v>130000</v>
      </c>
      <c r="L68" s="146">
        <v>3749000</v>
      </c>
      <c r="M68" s="139" t="s">
        <v>173</v>
      </c>
      <c r="N68" s="139" t="s">
        <v>173</v>
      </c>
      <c r="O68" s="139" t="s">
        <v>371</v>
      </c>
      <c r="P68" s="244">
        <v>9</v>
      </c>
      <c r="Q68" s="248"/>
    </row>
    <row r="69" spans="1:17" s="21" customFormat="1" ht="26.25" thickBot="1" x14ac:dyDescent="0.3">
      <c r="A69" s="124" t="s">
        <v>77</v>
      </c>
      <c r="B69" s="51" t="s">
        <v>75</v>
      </c>
      <c r="C69" s="82" t="s">
        <v>262</v>
      </c>
      <c r="D69" s="51">
        <v>54</v>
      </c>
      <c r="E69" s="51" t="s">
        <v>374</v>
      </c>
      <c r="F69" s="211"/>
      <c r="G69" s="134">
        <v>9500000</v>
      </c>
      <c r="H69" s="135">
        <v>3800000</v>
      </c>
      <c r="I69" s="176">
        <v>9500000</v>
      </c>
      <c r="J69" s="136">
        <v>3800000</v>
      </c>
      <c r="K69" s="137">
        <v>300000</v>
      </c>
      <c r="L69" s="146">
        <v>3600000</v>
      </c>
      <c r="M69" s="139">
        <v>1000</v>
      </c>
      <c r="N69" s="139" t="s">
        <v>173</v>
      </c>
      <c r="O69" s="139" t="s">
        <v>173</v>
      </c>
      <c r="P69" s="244">
        <v>11</v>
      </c>
      <c r="Q69" s="248"/>
    </row>
    <row r="70" spans="1:17" s="21" customFormat="1" ht="39" thickBot="1" x14ac:dyDescent="0.3">
      <c r="A70" s="124" t="s">
        <v>78</v>
      </c>
      <c r="B70" s="51" t="s">
        <v>76</v>
      </c>
      <c r="C70" s="82" t="s">
        <v>263</v>
      </c>
      <c r="D70" s="51">
        <v>60</v>
      </c>
      <c r="E70" s="51" t="s">
        <v>372</v>
      </c>
      <c r="F70" s="211"/>
      <c r="G70" s="134">
        <v>11839000</v>
      </c>
      <c r="H70" s="135">
        <v>4500000</v>
      </c>
      <c r="I70" s="176">
        <v>11839000</v>
      </c>
      <c r="J70" s="136">
        <v>4500000</v>
      </c>
      <c r="K70" s="137">
        <v>300000</v>
      </c>
      <c r="L70" s="146">
        <v>4735000</v>
      </c>
      <c r="M70" s="139">
        <v>2000</v>
      </c>
      <c r="N70" s="139" t="s">
        <v>173</v>
      </c>
      <c r="O70" s="139"/>
      <c r="P70" s="244">
        <v>12</v>
      </c>
      <c r="Q70" s="248"/>
    </row>
    <row r="71" spans="1:17" s="21" customFormat="1" ht="39" thickBot="1" x14ac:dyDescent="0.3">
      <c r="A71" s="124" t="s">
        <v>79</v>
      </c>
      <c r="B71" s="51" t="s">
        <v>77</v>
      </c>
      <c r="C71" s="82" t="s">
        <v>264</v>
      </c>
      <c r="D71" s="51">
        <v>20</v>
      </c>
      <c r="E71" s="51" t="s">
        <v>434</v>
      </c>
      <c r="F71" s="211"/>
      <c r="G71" s="134">
        <v>1100000</v>
      </c>
      <c r="H71" s="135">
        <v>440000</v>
      </c>
      <c r="I71" s="176">
        <v>1100000</v>
      </c>
      <c r="J71" s="136">
        <v>440000</v>
      </c>
      <c r="K71" s="137">
        <v>200000</v>
      </c>
      <c r="L71" s="138">
        <v>450000</v>
      </c>
      <c r="M71" s="139" t="s">
        <v>173</v>
      </c>
      <c r="N71" s="139" t="s">
        <v>173</v>
      </c>
      <c r="O71" s="139" t="s">
        <v>173</v>
      </c>
      <c r="P71" s="244">
        <v>11</v>
      </c>
      <c r="Q71" s="248"/>
    </row>
    <row r="72" spans="1:17" s="21" customFormat="1" ht="39" thickBot="1" x14ac:dyDescent="0.3">
      <c r="A72" s="124" t="s">
        <v>80</v>
      </c>
      <c r="B72" s="51" t="s">
        <v>78</v>
      </c>
      <c r="C72" s="82" t="s">
        <v>265</v>
      </c>
      <c r="D72" s="51">
        <v>60</v>
      </c>
      <c r="E72" s="51" t="s">
        <v>372</v>
      </c>
      <c r="F72" s="211"/>
      <c r="G72" s="134">
        <v>3126000</v>
      </c>
      <c r="H72" s="135">
        <v>1250400</v>
      </c>
      <c r="I72" s="176">
        <v>3126000</v>
      </c>
      <c r="J72" s="136">
        <v>1250400</v>
      </c>
      <c r="K72" s="137">
        <v>300000</v>
      </c>
      <c r="L72" s="142">
        <v>600000</v>
      </c>
      <c r="M72" s="139" t="s">
        <v>173</v>
      </c>
      <c r="N72" s="139" t="s">
        <v>173</v>
      </c>
      <c r="O72" s="139" t="s">
        <v>173</v>
      </c>
      <c r="P72" s="244">
        <v>12</v>
      </c>
      <c r="Q72" s="248"/>
    </row>
    <row r="73" spans="1:17" s="21" customFormat="1" ht="26.25" thickBot="1" x14ac:dyDescent="0.3">
      <c r="A73" s="124" t="s">
        <v>81</v>
      </c>
      <c r="B73" s="51" t="s">
        <v>79</v>
      </c>
      <c r="C73" s="82" t="s">
        <v>266</v>
      </c>
      <c r="D73" s="51">
        <v>20</v>
      </c>
      <c r="E73" s="51" t="s">
        <v>374</v>
      </c>
      <c r="F73" s="211"/>
      <c r="G73" s="134">
        <v>4400000</v>
      </c>
      <c r="H73" s="135">
        <v>1700000</v>
      </c>
      <c r="I73" s="176">
        <v>4400000</v>
      </c>
      <c r="J73" s="136">
        <v>1700000</v>
      </c>
      <c r="K73" s="137">
        <v>200000</v>
      </c>
      <c r="L73" s="142">
        <v>2500000</v>
      </c>
      <c r="M73" s="139" t="s">
        <v>173</v>
      </c>
      <c r="N73" s="139" t="s">
        <v>173</v>
      </c>
      <c r="O73" s="139" t="s">
        <v>173</v>
      </c>
      <c r="P73" s="244">
        <v>12</v>
      </c>
      <c r="Q73" s="248"/>
    </row>
    <row r="74" spans="1:17" s="21" customFormat="1" ht="26.25" thickBot="1" x14ac:dyDescent="0.3">
      <c r="A74" s="124" t="s">
        <v>82</v>
      </c>
      <c r="B74" s="51" t="s">
        <v>80</v>
      </c>
      <c r="C74" s="82" t="s">
        <v>267</v>
      </c>
      <c r="D74" s="51">
        <v>20</v>
      </c>
      <c r="E74" s="51" t="s">
        <v>373</v>
      </c>
      <c r="F74" s="211"/>
      <c r="G74" s="134">
        <v>6526000</v>
      </c>
      <c r="H74" s="135">
        <v>1700000</v>
      </c>
      <c r="I74" s="176">
        <v>6526000</v>
      </c>
      <c r="J74" s="136">
        <v>1700000</v>
      </c>
      <c r="K74" s="137">
        <v>200000</v>
      </c>
      <c r="L74" s="142">
        <v>2610000</v>
      </c>
      <c r="M74" s="139" t="s">
        <v>173</v>
      </c>
      <c r="N74" s="140">
        <v>1300</v>
      </c>
      <c r="O74" s="139" t="s">
        <v>173</v>
      </c>
      <c r="P74" s="244">
        <v>12</v>
      </c>
      <c r="Q74" s="248"/>
    </row>
    <row r="75" spans="1:17" s="21" customFormat="1" ht="39" thickBot="1" x14ac:dyDescent="0.3">
      <c r="A75" s="124" t="s">
        <v>83</v>
      </c>
      <c r="B75" s="51" t="s">
        <v>81</v>
      </c>
      <c r="C75" s="82" t="s">
        <v>572</v>
      </c>
      <c r="D75" s="51">
        <v>62</v>
      </c>
      <c r="E75" s="51" t="s">
        <v>571</v>
      </c>
      <c r="F75" s="211"/>
      <c r="G75" s="134">
        <v>1600000</v>
      </c>
      <c r="H75" s="135">
        <v>640000</v>
      </c>
      <c r="I75" s="176">
        <v>1600000</v>
      </c>
      <c r="J75" s="136">
        <v>640000</v>
      </c>
      <c r="K75" s="137">
        <v>300000</v>
      </c>
      <c r="L75" s="142">
        <v>600000</v>
      </c>
      <c r="M75" s="139">
        <v>1500</v>
      </c>
      <c r="N75" s="139" t="s">
        <v>173</v>
      </c>
      <c r="O75" s="139">
        <v>500</v>
      </c>
      <c r="P75" s="244">
        <v>10</v>
      </c>
      <c r="Q75" s="248"/>
    </row>
    <row r="76" spans="1:17" s="21" customFormat="1" ht="39" thickBot="1" x14ac:dyDescent="0.3">
      <c r="A76" s="124" t="s">
        <v>84</v>
      </c>
      <c r="B76" s="51" t="s">
        <v>82</v>
      </c>
      <c r="C76" s="82" t="s">
        <v>268</v>
      </c>
      <c r="D76" s="51">
        <v>259</v>
      </c>
      <c r="E76" s="51" t="s">
        <v>429</v>
      </c>
      <c r="F76" s="211"/>
      <c r="G76" s="134">
        <v>8750000</v>
      </c>
      <c r="H76" s="135">
        <v>3500000</v>
      </c>
      <c r="I76" s="176">
        <v>8750000</v>
      </c>
      <c r="J76" s="136">
        <v>3500000</v>
      </c>
      <c r="K76" s="137">
        <v>300000</v>
      </c>
      <c r="L76" s="142">
        <v>3500000</v>
      </c>
      <c r="M76" s="139">
        <v>1500</v>
      </c>
      <c r="N76" s="151">
        <v>1000</v>
      </c>
      <c r="O76" s="139"/>
      <c r="P76" s="244">
        <v>10</v>
      </c>
      <c r="Q76" s="248"/>
    </row>
    <row r="77" spans="1:17" s="21" customFormat="1" ht="26.25" thickBot="1" x14ac:dyDescent="0.3">
      <c r="A77" s="124" t="s">
        <v>85</v>
      </c>
      <c r="B77" s="51" t="s">
        <v>83</v>
      </c>
      <c r="C77" s="82" t="s">
        <v>181</v>
      </c>
      <c r="D77" s="51">
        <v>129</v>
      </c>
      <c r="E77" s="51" t="s">
        <v>396</v>
      </c>
      <c r="F77" s="211"/>
      <c r="G77" s="134">
        <v>2277000</v>
      </c>
      <c r="H77" s="135">
        <v>910800</v>
      </c>
      <c r="I77" s="176">
        <v>2277000</v>
      </c>
      <c r="J77" s="136">
        <v>910800</v>
      </c>
      <c r="K77" s="137">
        <v>300000</v>
      </c>
      <c r="L77" s="150">
        <v>650000</v>
      </c>
      <c r="M77" s="139">
        <v>1200</v>
      </c>
      <c r="N77" s="139">
        <v>700</v>
      </c>
      <c r="O77" s="139">
        <v>500</v>
      </c>
      <c r="P77" s="244">
        <v>10</v>
      </c>
      <c r="Q77" s="248"/>
    </row>
    <row r="78" spans="1:17" s="6" customFormat="1" ht="64.5" thickBot="1" x14ac:dyDescent="0.3">
      <c r="A78" s="124" t="s">
        <v>86</v>
      </c>
      <c r="B78" s="51" t="s">
        <v>84</v>
      </c>
      <c r="C78" s="82" t="s">
        <v>269</v>
      </c>
      <c r="D78" s="51">
        <v>169</v>
      </c>
      <c r="E78" s="51" t="s">
        <v>565</v>
      </c>
      <c r="F78" s="211"/>
      <c r="G78" s="134">
        <v>4205000</v>
      </c>
      <c r="H78" s="135">
        <v>1682000</v>
      </c>
      <c r="I78" s="176">
        <v>4205000</v>
      </c>
      <c r="J78" s="136">
        <v>1682000</v>
      </c>
      <c r="K78" s="137">
        <v>300000</v>
      </c>
      <c r="L78" s="146">
        <v>962000</v>
      </c>
      <c r="M78" s="139" t="s">
        <v>173</v>
      </c>
      <c r="N78" s="139" t="s">
        <v>173</v>
      </c>
      <c r="O78" s="139" t="s">
        <v>173</v>
      </c>
      <c r="P78" s="244">
        <v>9</v>
      </c>
      <c r="Q78" s="248"/>
    </row>
    <row r="79" spans="1:17" s="6" customFormat="1" ht="37.5" customHeight="1" thickBot="1" x14ac:dyDescent="0.3">
      <c r="A79" s="124" t="s">
        <v>87</v>
      </c>
      <c r="B79" s="51" t="s">
        <v>85</v>
      </c>
      <c r="C79" s="82" t="s">
        <v>281</v>
      </c>
      <c r="D79" s="51">
        <v>19</v>
      </c>
      <c r="E79" s="51" t="s">
        <v>564</v>
      </c>
      <c r="F79" s="211"/>
      <c r="G79" s="134">
        <v>1753000</v>
      </c>
      <c r="H79" s="135">
        <v>701200</v>
      </c>
      <c r="I79" s="176">
        <v>1753000</v>
      </c>
      <c r="J79" s="136">
        <v>701200</v>
      </c>
      <c r="K79" s="137">
        <v>190000</v>
      </c>
      <c r="L79" s="146">
        <v>700000</v>
      </c>
      <c r="M79" s="139" t="s">
        <v>173</v>
      </c>
      <c r="N79" s="139" t="s">
        <v>173</v>
      </c>
      <c r="O79" s="139" t="s">
        <v>173</v>
      </c>
      <c r="P79" s="244">
        <v>9</v>
      </c>
      <c r="Q79" s="248"/>
    </row>
    <row r="80" spans="1:17" s="21" customFormat="1" x14ac:dyDescent="0.25">
      <c r="A80" s="30"/>
      <c r="B80" s="30"/>
      <c r="C80" s="31" t="s">
        <v>112</v>
      </c>
      <c r="D80" s="30"/>
      <c r="E80" s="30"/>
      <c r="F80" s="32"/>
      <c r="G80" s="127"/>
      <c r="H80" s="127"/>
      <c r="I80" s="127"/>
      <c r="J80" s="152">
        <f>SUM(J2:J79)</f>
        <v>171122400</v>
      </c>
      <c r="K80" s="127"/>
      <c r="L80" s="152">
        <f>SUM(L2:L79)</f>
        <v>163658000</v>
      </c>
      <c r="M80" s="132"/>
      <c r="N80" s="133"/>
      <c r="O80" s="133"/>
      <c r="P80" s="246"/>
      <c r="Q80" s="250"/>
    </row>
    <row r="85" spans="7:17" s="33" customFormat="1" x14ac:dyDescent="0.25">
      <c r="G85" s="129"/>
      <c r="H85" s="129"/>
      <c r="I85" s="129"/>
      <c r="J85" s="129"/>
      <c r="K85" s="129"/>
      <c r="L85" s="129"/>
      <c r="M85" s="156"/>
      <c r="N85" s="157"/>
      <c r="O85" s="157"/>
      <c r="P85" s="129"/>
      <c r="Q85" s="251"/>
    </row>
  </sheetData>
  <phoneticPr fontId="0" type="noConversion"/>
  <printOptions horizontalCentered="1" gridLines="1"/>
  <pageMargins left="0.25" right="0.25" top="0.75" bottom="0.75" header="0.3" footer="0.3"/>
  <pageSetup paperSize="8" scale="51" orientation="landscape" r:id="rId1"/>
  <headerFooter alignWithMargins="0"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Belső-, Középső-Ferencv.</vt:lpstr>
      <vt:lpstr>Külső Fv_JA, Aszódi és MÁV ltp.</vt:lpstr>
      <vt:lpstr>'Belső-, Középső-Ferencv.'!Nyomtatási_cím</vt:lpstr>
      <vt:lpstr>'Külső Fv_JA, Aszódi és MÁV ltp.'!Nyomtatási_cím</vt:lpstr>
      <vt:lpstr>'Belső-, Középső-Ferencv.'!Nyomtatási_terület</vt:lpstr>
      <vt:lpstr>'Külső Fv_JA, Aszódi és MÁV ltp.'!Nyomtatási_terület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Millner Csilla</dc:creator>
  <cp:lastModifiedBy>Világos István dr.</cp:lastModifiedBy>
  <cp:lastPrinted>2022-07-07T10:03:51Z</cp:lastPrinted>
  <dcterms:created xsi:type="dcterms:W3CDTF">2005-05-10T06:43:43Z</dcterms:created>
  <dcterms:modified xsi:type="dcterms:W3CDTF">2022-07-07T10:04:00Z</dcterms:modified>
</cp:coreProperties>
</file>