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" yWindow="-12" windowWidth="10812" windowHeight="9432" activeTab="1"/>
  </bookViews>
  <sheets>
    <sheet name="Iparűzési adó" sheetId="32" r:id="rId1"/>
    <sheet name="Id.forg adó,üdülőhelyi" sheetId="23" r:id="rId2"/>
    <sheet name="Munka1" sheetId="33" r:id="rId3"/>
  </sheets>
  <definedNames>
    <definedName name="_xlnm.Print_Area" localSheetId="1">'Id.forg adó,üdülőhelyi'!$A$1:$F$42</definedName>
    <definedName name="_xlnm.Print_Area" localSheetId="0">'Iparűzési adó'!$A$1:$G$36</definedName>
  </definedNames>
  <calcPr calcId="145621"/>
</workbook>
</file>

<file path=xl/calcChain.xml><?xml version="1.0" encoding="utf-8"?>
<calcChain xmlns="http://schemas.openxmlformats.org/spreadsheetml/2006/main">
  <c r="F42" i="23" l="1"/>
  <c r="F34" i="23"/>
  <c r="F35" i="23"/>
  <c r="F36" i="23"/>
  <c r="F37" i="23"/>
  <c r="F38" i="23"/>
  <c r="F39" i="23"/>
  <c r="F40" i="23"/>
  <c r="F41" i="23"/>
  <c r="F33" i="23"/>
  <c r="G14" i="32" l="1"/>
  <c r="G15" i="32"/>
  <c r="G16" i="32"/>
  <c r="G17" i="32"/>
  <c r="G18" i="32"/>
  <c r="G19" i="32"/>
  <c r="G20" i="32"/>
  <c r="G21" i="32"/>
  <c r="G22" i="32"/>
  <c r="G23" i="32"/>
  <c r="G24" i="32"/>
  <c r="G25" i="32"/>
  <c r="G26" i="32"/>
  <c r="G27" i="32"/>
  <c r="G28" i="32"/>
  <c r="G29" i="32"/>
  <c r="G30" i="32"/>
  <c r="G31" i="32"/>
  <c r="G32" i="32"/>
  <c r="G33" i="32"/>
  <c r="G34" i="32"/>
  <c r="G35" i="32"/>
  <c r="G13" i="32"/>
  <c r="G36" i="32" l="1"/>
  <c r="F36" i="32"/>
  <c r="E36" i="32"/>
  <c r="C42" i="23" l="1"/>
  <c r="C36" i="32"/>
  <c r="D36" i="32" l="1"/>
  <c r="E42" i="23" l="1"/>
  <c r="D42" i="23" l="1"/>
</calcChain>
</file>

<file path=xl/sharedStrings.xml><?xml version="1.0" encoding="utf-8"?>
<sst xmlns="http://schemas.openxmlformats.org/spreadsheetml/2006/main" count="144" uniqueCount="60">
  <si>
    <t>Önkormányzatok megnevezése</t>
  </si>
  <si>
    <t>2</t>
  </si>
  <si>
    <t>3</t>
  </si>
  <si>
    <t>I.</t>
  </si>
  <si>
    <t>kerületi  önkormányzat</t>
  </si>
  <si>
    <t xml:space="preserve">II.  </t>
  </si>
  <si>
    <t xml:space="preserve">III. </t>
  </si>
  <si>
    <t xml:space="preserve">IV.  </t>
  </si>
  <si>
    <t xml:space="preserve">V.   </t>
  </si>
  <si>
    <t xml:space="preserve">VI.   </t>
  </si>
  <si>
    <t xml:space="preserve">VII. </t>
  </si>
  <si>
    <t>VIII.</t>
  </si>
  <si>
    <t xml:space="preserve">IX.  </t>
  </si>
  <si>
    <t xml:space="preserve">X.   </t>
  </si>
  <si>
    <t xml:space="preserve">XI. </t>
  </si>
  <si>
    <t xml:space="preserve">XII. </t>
  </si>
  <si>
    <t>XIII.</t>
  </si>
  <si>
    <t xml:space="preserve">XIV. </t>
  </si>
  <si>
    <t xml:space="preserve">XV.  </t>
  </si>
  <si>
    <t xml:space="preserve">XVI. </t>
  </si>
  <si>
    <t>XVII.</t>
  </si>
  <si>
    <t>XVIII.</t>
  </si>
  <si>
    <t xml:space="preserve">XIX. </t>
  </si>
  <si>
    <t xml:space="preserve">XX.  </t>
  </si>
  <si>
    <t xml:space="preserve">XXI. </t>
  </si>
  <si>
    <t>XXII.</t>
  </si>
  <si>
    <t>XXIII.</t>
  </si>
  <si>
    <t>Az idegenforgalmi adó</t>
  </si>
  <si>
    <t>kapcsolódó</t>
  </si>
  <si>
    <t xml:space="preserve">megosztása </t>
  </si>
  <si>
    <t>( % )</t>
  </si>
  <si>
    <t>/ ajánlott tervszám /</t>
  </si>
  <si>
    <t>4</t>
  </si>
  <si>
    <t>megosztása</t>
  </si>
  <si>
    <t xml:space="preserve">Kerületi önkormányzatok összesen </t>
  </si>
  <si>
    <t>Üdülőhelyi feladatokhoz</t>
  </si>
  <si>
    <t>5</t>
  </si>
  <si>
    <t>Részesedési arány szerinti helyi iparűzési adó</t>
  </si>
  <si>
    <t>és ajánlott tervszáma</t>
  </si>
  <si>
    <t xml:space="preserve">Az idegenforgalmi bevételek kerületi önkormányzatok közötti megosztása </t>
  </si>
  <si>
    <t xml:space="preserve">A helyi iparűzési adó bevétel kerületi önkormányzatok közötti megosztása </t>
  </si>
  <si>
    <t xml:space="preserve"> ( e Ft )</t>
  </si>
  <si>
    <t>( e Ft )</t>
  </si>
  <si>
    <t xml:space="preserve">Részesedések a törvény szerinti arányban            ( 100 %-ra átszámítva  )                  </t>
  </si>
  <si>
    <t>központi támogatás</t>
  </si>
  <si>
    <t>2014. évre</t>
  </si>
  <si>
    <t>Részesedési arány szerinti pótlék, bírság</t>
  </si>
  <si>
    <t xml:space="preserve">Részesedési arányok a törvény szerint            </t>
  </si>
  <si>
    <t xml:space="preserve">a 2. oszlop szerinti </t>
  </si>
  <si>
    <t>arányban</t>
  </si>
  <si>
    <t>a 2. oszlop szerinti</t>
  </si>
  <si>
    <t>Idegenforgalmi</t>
  </si>
  <si>
    <t>bevételek</t>
  </si>
  <si>
    <t>összesen</t>
  </si>
  <si>
    <t>(  3 + 4 )</t>
  </si>
  <si>
    <t>1.  melléklet a    /2014.(            ) Főv.Kgy.rendelethez</t>
  </si>
  <si>
    <t>2. melléklet a    /2014.(            ) Főv.Kgy.rendelethez</t>
  </si>
  <si>
    <t>Helyi iparűzési adó ajánlott tervszáma (3+…..+5)</t>
  </si>
  <si>
    <t>6</t>
  </si>
  <si>
    <r>
      <t xml:space="preserve">Részesedési arány szerint a kiadás miatti csökkentés összege          - </t>
    </r>
    <r>
      <rPr>
        <b/>
        <i/>
        <sz val="10"/>
        <rFont val="Times New Roman CE"/>
        <charset val="238"/>
      </rPr>
      <t>egyszeri levonás -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</si>
</sst>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_)"/>
    <numFmt numFmtId="165" formatCode="#,##0.000"/>
    <numFmt numFmtId="166" formatCode="#,##0.00000000"/>
  </numFmts>
  <fonts count="6" x14ac:knownFonts="1">
    <font>
      <sz val="10"/>
      <name val="Courier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i/>
      <sz val="10"/>
      <name val="Times New Roman CE"/>
      <charset val="238"/>
    </font>
    <font>
      <b/>
      <u/>
      <sz val="10"/>
      <name val="Times New Roman CE"/>
      <family val="1"/>
      <charset val="238"/>
    </font>
    <font>
      <b/>
      <i/>
      <sz val="10"/>
      <name val="Times New Roman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164" fontId="0" fillId="0" borderId="0"/>
  </cellStyleXfs>
  <cellXfs count="70">
    <xf numFmtId="164" fontId="0" fillId="0" borderId="0" xfId="0"/>
    <xf numFmtId="3" fontId="1" fillId="0" borderId="0" xfId="0" applyNumberFormat="1" applyFont="1"/>
    <xf numFmtId="3" fontId="1" fillId="0" borderId="0" xfId="0" applyNumberFormat="1" applyFont="1" applyAlignment="1">
      <alignment horizontal="centerContinuous"/>
    </xf>
    <xf numFmtId="3" fontId="1" fillId="0" borderId="0" xfId="0" applyNumberFormat="1" applyFont="1" applyBorder="1" applyAlignment="1" applyProtection="1">
      <alignment horizontal="centerContinuous"/>
    </xf>
    <xf numFmtId="3" fontId="1" fillId="0" borderId="0" xfId="0" applyNumberFormat="1" applyFont="1" applyAlignment="1" applyProtection="1">
      <alignment horizontal="centerContinuous"/>
    </xf>
    <xf numFmtId="3" fontId="1" fillId="0" borderId="3" xfId="0" applyNumberFormat="1" applyFont="1" applyBorder="1" applyAlignment="1" applyProtection="1">
      <alignment horizontal="centerContinuous"/>
    </xf>
    <xf numFmtId="3" fontId="1" fillId="0" borderId="0" xfId="0" applyNumberFormat="1" applyFont="1" applyBorder="1"/>
    <xf numFmtId="3" fontId="1" fillId="0" borderId="3" xfId="0" applyNumberFormat="1" applyFont="1" applyBorder="1" applyAlignment="1" applyProtection="1">
      <alignment horizontal="left"/>
    </xf>
    <xf numFmtId="3" fontId="1" fillId="0" borderId="3" xfId="0" applyNumberFormat="1" applyFont="1" applyBorder="1" applyAlignment="1" applyProtection="1"/>
    <xf numFmtId="3" fontId="1" fillId="0" borderId="3" xfId="0" applyNumberFormat="1" applyFont="1" applyBorder="1"/>
    <xf numFmtId="3" fontId="1" fillId="0" borderId="2" xfId="0" applyNumberFormat="1" applyFont="1" applyBorder="1"/>
    <xf numFmtId="3" fontId="2" fillId="0" borderId="0" xfId="0" applyNumberFormat="1" applyFont="1" applyAlignment="1">
      <alignment horizontal="centerContinuous"/>
    </xf>
    <xf numFmtId="3" fontId="1" fillId="0" borderId="0" xfId="0" applyNumberFormat="1" applyFont="1" applyBorder="1" applyAlignment="1" applyProtection="1">
      <alignment horizontal="center"/>
    </xf>
    <xf numFmtId="3" fontId="1" fillId="0" borderId="3" xfId="0" quotePrefix="1" applyNumberFormat="1" applyFont="1" applyBorder="1" applyAlignment="1" applyProtection="1">
      <alignment horizontal="center"/>
    </xf>
    <xf numFmtId="3" fontId="3" fillId="0" borderId="0" xfId="0" applyNumberFormat="1" applyFont="1" applyAlignment="1">
      <alignment horizontal="right"/>
    </xf>
    <xf numFmtId="3" fontId="1" fillId="0" borderId="2" xfId="0" applyNumberFormat="1" applyFont="1" applyBorder="1" applyAlignment="1" applyProtection="1">
      <alignment horizontal="centerContinuous"/>
    </xf>
    <xf numFmtId="3" fontId="1" fillId="0" borderId="1" xfId="0" applyNumberFormat="1" applyFont="1" applyBorder="1" applyAlignment="1">
      <alignment horizontal="centerContinuous"/>
    </xf>
    <xf numFmtId="3" fontId="1" fillId="0" borderId="0" xfId="0" applyNumberFormat="1" applyFont="1" applyBorder="1" applyAlignment="1">
      <alignment horizontal="centerContinuous"/>
    </xf>
    <xf numFmtId="3" fontId="4" fillId="0" borderId="0" xfId="0" applyNumberFormat="1" applyFont="1"/>
    <xf numFmtId="3" fontId="1" fillId="0" borderId="2" xfId="0" applyNumberFormat="1" applyFont="1" applyBorder="1" applyAlignment="1" applyProtection="1">
      <alignment horizontal="left"/>
    </xf>
    <xf numFmtId="3" fontId="1" fillId="0" borderId="2" xfId="0" applyNumberFormat="1" applyFont="1" applyBorder="1" applyProtection="1"/>
    <xf numFmtId="3" fontId="1" fillId="2" borderId="0" xfId="0" applyNumberFormat="1" applyFont="1" applyFill="1" applyBorder="1" applyAlignment="1" applyProtection="1">
      <alignment horizontal="center"/>
    </xf>
    <xf numFmtId="165" fontId="1" fillId="2" borderId="2" xfId="0" applyNumberFormat="1" applyFont="1" applyFill="1" applyBorder="1" applyAlignment="1" applyProtection="1"/>
    <xf numFmtId="165" fontId="1" fillId="0" borderId="0" xfId="0" applyNumberFormat="1" applyFont="1" applyBorder="1"/>
    <xf numFmtId="3" fontId="1" fillId="3" borderId="0" xfId="0" applyNumberFormat="1" applyFont="1" applyFill="1" applyProtection="1"/>
    <xf numFmtId="3" fontId="1" fillId="3" borderId="0" xfId="0" applyNumberFormat="1" applyFont="1" applyFill="1"/>
    <xf numFmtId="3" fontId="2" fillId="3" borderId="0" xfId="0" applyNumberFormat="1" applyFont="1" applyFill="1"/>
    <xf numFmtId="3" fontId="1" fillId="3" borderId="1" xfId="0" applyNumberFormat="1" applyFont="1" applyFill="1" applyBorder="1" applyAlignment="1">
      <alignment horizontal="centerContinuous"/>
    </xf>
    <xf numFmtId="3" fontId="1" fillId="3" borderId="2" xfId="0" applyNumberFormat="1" applyFont="1" applyFill="1" applyBorder="1" applyAlignment="1" applyProtection="1">
      <alignment horizontal="centerContinuous"/>
    </xf>
    <xf numFmtId="3" fontId="1" fillId="3" borderId="3" xfId="0" quotePrefix="1" applyNumberFormat="1" applyFont="1" applyFill="1" applyBorder="1" applyAlignment="1" applyProtection="1">
      <alignment horizontal="center"/>
    </xf>
    <xf numFmtId="3" fontId="1" fillId="3" borderId="0" xfId="0" applyNumberFormat="1" applyFont="1" applyFill="1" applyAlignment="1" applyProtection="1">
      <alignment horizontal="left"/>
    </xf>
    <xf numFmtId="3" fontId="1" fillId="3" borderId="0" xfId="0" applyNumberFormat="1" applyFont="1" applyFill="1" applyBorder="1" applyAlignment="1" applyProtection="1">
      <alignment horizontal="left"/>
    </xf>
    <xf numFmtId="3" fontId="1" fillId="3" borderId="1" xfId="0" applyNumberFormat="1" applyFont="1" applyFill="1" applyBorder="1" applyAlignment="1" applyProtection="1">
      <alignment horizontal="left"/>
    </xf>
    <xf numFmtId="3" fontId="1" fillId="3" borderId="1" xfId="0" applyNumberFormat="1" applyFont="1" applyFill="1" applyBorder="1"/>
    <xf numFmtId="3" fontId="3" fillId="3" borderId="0" xfId="0" applyNumberFormat="1" applyFont="1" applyFill="1" applyAlignment="1">
      <alignment horizontal="right"/>
    </xf>
    <xf numFmtId="3" fontId="4" fillId="3" borderId="0" xfId="0" applyNumberFormat="1" applyFont="1" applyFill="1"/>
    <xf numFmtId="3" fontId="1" fillId="3" borderId="0" xfId="0" applyNumberFormat="1" applyFont="1" applyFill="1" applyBorder="1" applyAlignment="1" applyProtection="1">
      <alignment horizontal="centerContinuous"/>
    </xf>
    <xf numFmtId="3" fontId="1" fillId="3" borderId="1" xfId="0" applyNumberFormat="1" applyFont="1" applyFill="1" applyBorder="1" applyAlignment="1" applyProtection="1">
      <alignment horizontal="centerContinuous"/>
    </xf>
    <xf numFmtId="3" fontId="1" fillId="3" borderId="1" xfId="0" applyNumberFormat="1" applyFont="1" applyFill="1" applyBorder="1" applyAlignment="1" applyProtection="1">
      <alignment horizontal="center"/>
    </xf>
    <xf numFmtId="3" fontId="1" fillId="3" borderId="2" xfId="0" applyNumberFormat="1" applyFont="1" applyFill="1" applyBorder="1" applyAlignment="1" applyProtection="1">
      <alignment horizontal="left"/>
    </xf>
    <xf numFmtId="3" fontId="1" fillId="3" borderId="2" xfId="0" applyNumberFormat="1" applyFont="1" applyFill="1" applyBorder="1" applyProtection="1"/>
    <xf numFmtId="3" fontId="1" fillId="3" borderId="2" xfId="0" applyNumberFormat="1" applyFont="1" applyFill="1" applyBorder="1"/>
    <xf numFmtId="3" fontId="1" fillId="3" borderId="1" xfId="0" applyNumberFormat="1" applyFont="1" applyFill="1" applyBorder="1" applyProtection="1"/>
    <xf numFmtId="166" fontId="1" fillId="2" borderId="3" xfId="0" applyNumberFormat="1" applyFont="1" applyFill="1" applyBorder="1" applyAlignment="1">
      <alignment horizontal="right"/>
    </xf>
    <xf numFmtId="3" fontId="1" fillId="0" borderId="3" xfId="0" applyNumberFormat="1" applyFont="1" applyBorder="1" applyAlignment="1" applyProtection="1">
      <alignment horizontal="left" vertical="center"/>
    </xf>
    <xf numFmtId="3" fontId="1" fillId="0" borderId="2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right" vertical="center"/>
    </xf>
    <xf numFmtId="3" fontId="1" fillId="0" borderId="0" xfId="0" applyNumberFormat="1" applyFont="1" applyFill="1" applyAlignment="1" applyProtection="1">
      <alignment horizontal="left"/>
    </xf>
    <xf numFmtId="3" fontId="1" fillId="0" borderId="0" xfId="0" applyNumberFormat="1" applyFont="1" applyFill="1" applyBorder="1" applyAlignment="1" applyProtection="1">
      <alignment horizontal="left"/>
    </xf>
    <xf numFmtId="3" fontId="1" fillId="0" borderId="0" xfId="0" applyNumberFormat="1" applyFont="1" applyFill="1" applyAlignment="1" applyProtection="1">
      <alignment horizontal="right"/>
    </xf>
    <xf numFmtId="3" fontId="1" fillId="0" borderId="0" xfId="0" applyNumberFormat="1" applyFont="1" applyFill="1" applyProtection="1"/>
    <xf numFmtId="166" fontId="1" fillId="0" borderId="0" xfId="0" applyNumberFormat="1" applyFont="1" applyFill="1" applyAlignment="1" applyProtection="1">
      <alignment horizontal="right"/>
    </xf>
    <xf numFmtId="166" fontId="1" fillId="3" borderId="0" xfId="0" applyNumberFormat="1" applyFont="1" applyFill="1" applyAlignment="1" applyProtection="1">
      <alignment horizontal="right"/>
    </xf>
    <xf numFmtId="166" fontId="1" fillId="3" borderId="2" xfId="0" applyNumberFormat="1" applyFont="1" applyFill="1" applyBorder="1" applyAlignment="1" applyProtection="1">
      <alignment horizontal="right"/>
    </xf>
    <xf numFmtId="166" fontId="1" fillId="3" borderId="1" xfId="0" applyNumberFormat="1" applyFont="1" applyFill="1" applyBorder="1" applyAlignment="1" applyProtection="1">
      <alignment horizontal="right"/>
    </xf>
    <xf numFmtId="3" fontId="1" fillId="3" borderId="3" xfId="0" applyNumberFormat="1" applyFont="1" applyFill="1" applyBorder="1" applyAlignment="1" applyProtection="1">
      <alignment horizontal="left" vertical="center"/>
    </xf>
    <xf numFmtId="166" fontId="1" fillId="3" borderId="3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3" fontId="1" fillId="3" borderId="0" xfId="0" applyNumberFormat="1" applyFont="1" applyFill="1" applyBorder="1"/>
    <xf numFmtId="3" fontId="1" fillId="0" borderId="1" xfId="0" applyNumberFormat="1" applyFont="1" applyBorder="1"/>
    <xf numFmtId="3" fontId="1" fillId="3" borderId="3" xfId="0" applyNumberFormat="1" applyFont="1" applyFill="1" applyBorder="1" applyAlignment="1" applyProtection="1">
      <alignment horizontal="center"/>
    </xf>
    <xf numFmtId="3" fontId="2" fillId="3" borderId="0" xfId="0" applyNumberFormat="1" applyFont="1" applyFill="1" applyAlignment="1">
      <alignment horizontal="center"/>
    </xf>
    <xf numFmtId="3" fontId="1" fillId="3" borderId="3" xfId="0" applyNumberFormat="1" applyFont="1" applyFill="1" applyBorder="1" applyAlignment="1">
      <alignment horizontal="center" vertical="center" wrapText="1"/>
    </xf>
    <xf numFmtId="164" fontId="0" fillId="3" borderId="3" xfId="0" applyFill="1" applyBorder="1" applyAlignment="1">
      <alignment horizontal="center" vertical="center" wrapText="1"/>
    </xf>
    <xf numFmtId="164" fontId="0" fillId="3" borderId="2" xfId="0" applyFill="1" applyBorder="1" applyAlignment="1">
      <alignment horizontal="center" vertical="center" wrapText="1"/>
    </xf>
    <xf numFmtId="3" fontId="1" fillId="3" borderId="2" xfId="0" applyNumberFormat="1" applyFont="1" applyFill="1" applyBorder="1" applyAlignment="1">
      <alignment horizontal="center" vertical="center" wrapText="1"/>
    </xf>
    <xf numFmtId="3" fontId="1" fillId="3" borderId="0" xfId="0" applyNumberFormat="1" applyFont="1" applyFill="1" applyBorder="1" applyAlignment="1">
      <alignment horizontal="center" vertical="center" wrapText="1"/>
    </xf>
    <xf numFmtId="164" fontId="0" fillId="3" borderId="0" xfId="0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activeCell="F7" sqref="F7:F10"/>
    </sheetView>
  </sheetViews>
  <sheetFormatPr defaultColWidth="9.77734375" defaultRowHeight="13.2" x14ac:dyDescent="0.25"/>
  <cols>
    <col min="1" max="1" width="6.6640625" style="1" customWidth="1"/>
    <col min="2" max="2" width="18.21875" style="1" customWidth="1"/>
    <col min="3" max="3" width="12.6640625" style="1" customWidth="1"/>
    <col min="4" max="7" width="16.6640625" style="1" customWidth="1"/>
    <col min="8" max="16384" width="9.77734375" style="1"/>
  </cols>
  <sheetData>
    <row r="1" spans="1:7" ht="16.5" customHeight="1" x14ac:dyDescent="0.25">
      <c r="A1" s="35"/>
      <c r="B1" s="25"/>
      <c r="C1" s="25"/>
      <c r="D1" s="25"/>
      <c r="E1" s="25"/>
      <c r="F1" s="25"/>
      <c r="G1" s="34" t="s">
        <v>55</v>
      </c>
    </row>
    <row r="2" spans="1:7" ht="16.5" customHeight="1" x14ac:dyDescent="0.25">
      <c r="A2" s="26"/>
      <c r="B2" s="25"/>
      <c r="C2" s="25"/>
      <c r="D2" s="25"/>
      <c r="E2" s="25"/>
      <c r="F2" s="25"/>
      <c r="G2" s="25"/>
    </row>
    <row r="3" spans="1:7" ht="16.5" customHeight="1" x14ac:dyDescent="0.25">
      <c r="A3" s="62" t="s">
        <v>40</v>
      </c>
      <c r="B3" s="62"/>
      <c r="C3" s="62"/>
      <c r="D3" s="62"/>
      <c r="E3" s="62"/>
      <c r="F3" s="62"/>
      <c r="G3" s="62"/>
    </row>
    <row r="4" spans="1:7" ht="16.5" customHeight="1" x14ac:dyDescent="0.25">
      <c r="A4" s="62" t="s">
        <v>38</v>
      </c>
      <c r="B4" s="62"/>
      <c r="C4" s="62"/>
      <c r="D4" s="62"/>
      <c r="E4" s="62"/>
      <c r="F4" s="62"/>
      <c r="G4" s="62"/>
    </row>
    <row r="5" spans="1:7" ht="16.5" customHeight="1" x14ac:dyDescent="0.25">
      <c r="A5" s="62" t="s">
        <v>45</v>
      </c>
      <c r="B5" s="62"/>
      <c r="C5" s="62"/>
      <c r="D5" s="62"/>
      <c r="E5" s="62"/>
      <c r="F5" s="62"/>
      <c r="G5" s="62"/>
    </row>
    <row r="6" spans="1:7" ht="16.5" customHeight="1" x14ac:dyDescent="0.25">
      <c r="A6" s="27"/>
      <c r="B6" s="27"/>
      <c r="C6" s="27"/>
      <c r="D6" s="27"/>
      <c r="E6" s="27"/>
      <c r="F6" s="27"/>
      <c r="G6" s="33"/>
    </row>
    <row r="7" spans="1:7" ht="16.5" customHeight="1" x14ac:dyDescent="0.25">
      <c r="A7" s="28"/>
      <c r="B7" s="28"/>
      <c r="C7" s="63" t="s">
        <v>47</v>
      </c>
      <c r="D7" s="63" t="s">
        <v>37</v>
      </c>
      <c r="E7" s="66" t="s">
        <v>46</v>
      </c>
      <c r="F7" s="66" t="s">
        <v>59</v>
      </c>
      <c r="G7" s="63" t="s">
        <v>57</v>
      </c>
    </row>
    <row r="8" spans="1:7" ht="16.5" customHeight="1" x14ac:dyDescent="0.25">
      <c r="A8" s="36" t="s">
        <v>0</v>
      </c>
      <c r="B8" s="36"/>
      <c r="C8" s="64"/>
      <c r="D8" s="63"/>
      <c r="E8" s="67"/>
      <c r="F8" s="67"/>
      <c r="G8" s="63"/>
    </row>
    <row r="9" spans="1:7" ht="16.5" customHeight="1" x14ac:dyDescent="0.25">
      <c r="A9" s="36"/>
      <c r="B9" s="36"/>
      <c r="C9" s="64"/>
      <c r="D9" s="63"/>
      <c r="E9" s="67"/>
      <c r="F9" s="67"/>
      <c r="G9" s="63"/>
    </row>
    <row r="10" spans="1:7" ht="16.5" customHeight="1" x14ac:dyDescent="0.25">
      <c r="A10" s="36"/>
      <c r="B10" s="36"/>
      <c r="C10" s="65"/>
      <c r="D10" s="66"/>
      <c r="E10" s="67"/>
      <c r="F10" s="67"/>
      <c r="G10" s="66"/>
    </row>
    <row r="11" spans="1:7" ht="17.25" customHeight="1" x14ac:dyDescent="0.25">
      <c r="A11" s="37"/>
      <c r="B11" s="37"/>
      <c r="C11" s="38" t="s">
        <v>30</v>
      </c>
      <c r="D11" s="38" t="s">
        <v>42</v>
      </c>
      <c r="E11" s="38" t="s">
        <v>42</v>
      </c>
      <c r="F11" s="38" t="s">
        <v>42</v>
      </c>
      <c r="G11" s="38" t="s">
        <v>42</v>
      </c>
    </row>
    <row r="12" spans="1:7" ht="18" customHeight="1" x14ac:dyDescent="0.25">
      <c r="A12" s="61">
        <v>1</v>
      </c>
      <c r="B12" s="61"/>
      <c r="C12" s="29" t="s">
        <v>1</v>
      </c>
      <c r="D12" s="29" t="s">
        <v>2</v>
      </c>
      <c r="E12" s="29" t="s">
        <v>32</v>
      </c>
      <c r="F12" s="29" t="s">
        <v>36</v>
      </c>
      <c r="G12" s="29" t="s">
        <v>58</v>
      </c>
    </row>
    <row r="13" spans="1:7" ht="13.5" customHeight="1" x14ac:dyDescent="0.25">
      <c r="A13" s="39" t="s">
        <v>3</v>
      </c>
      <c r="B13" s="39" t="s">
        <v>4</v>
      </c>
      <c r="C13" s="54">
        <v>1.5422975000000001</v>
      </c>
      <c r="D13" s="40">
        <v>1428321.71475</v>
      </c>
      <c r="E13" s="40">
        <v>7557.2577499999998</v>
      </c>
      <c r="F13" s="40">
        <v>-3778.6288749999999</v>
      </c>
      <c r="G13" s="41">
        <f t="shared" ref="G13:G35" si="0">SUM(D13:F13)</f>
        <v>1432100.3436250002</v>
      </c>
    </row>
    <row r="14" spans="1:7" ht="13.5" customHeight="1" x14ac:dyDescent="0.25">
      <c r="A14" s="30" t="s">
        <v>5</v>
      </c>
      <c r="B14" s="30" t="s">
        <v>4</v>
      </c>
      <c r="C14" s="53">
        <v>5.07622909</v>
      </c>
      <c r="D14" s="24">
        <v>4701095.760249</v>
      </c>
      <c r="E14" s="24">
        <v>24873.522540999998</v>
      </c>
      <c r="F14" s="24">
        <v>-12436.761270499999</v>
      </c>
      <c r="G14" s="59">
        <f t="shared" si="0"/>
        <v>4713532.5215194998</v>
      </c>
    </row>
    <row r="15" spans="1:7" ht="13.5" customHeight="1" x14ac:dyDescent="0.25">
      <c r="A15" s="30" t="s">
        <v>6</v>
      </c>
      <c r="B15" s="30" t="s">
        <v>4</v>
      </c>
      <c r="C15" s="53">
        <v>7.2262401799999996</v>
      </c>
      <c r="D15" s="24">
        <v>6692221.0306980005</v>
      </c>
      <c r="E15" s="24">
        <v>35408.576882000001</v>
      </c>
      <c r="F15" s="24">
        <v>-17704.288441000001</v>
      </c>
      <c r="G15" s="59">
        <f t="shared" si="0"/>
        <v>6709925.319139001</v>
      </c>
    </row>
    <row r="16" spans="1:7" ht="13.5" customHeight="1" x14ac:dyDescent="0.25">
      <c r="A16" s="30" t="s">
        <v>7</v>
      </c>
      <c r="B16" s="30" t="s">
        <v>4</v>
      </c>
      <c r="C16" s="53">
        <v>6.1100433799999996</v>
      </c>
      <c r="D16" s="24">
        <v>5658511.1742179999</v>
      </c>
      <c r="E16" s="24">
        <v>29939.212562000001</v>
      </c>
      <c r="F16" s="24">
        <v>-14969.606281</v>
      </c>
      <c r="G16" s="59">
        <f t="shared" si="0"/>
        <v>5673480.7804990001</v>
      </c>
    </row>
    <row r="17" spans="1:7" ht="13.5" customHeight="1" x14ac:dyDescent="0.25">
      <c r="A17" s="30" t="s">
        <v>8</v>
      </c>
      <c r="B17" s="30" t="s">
        <v>4</v>
      </c>
      <c r="C17" s="53">
        <v>1.4081615700000001</v>
      </c>
      <c r="D17" s="24">
        <v>1304098.429977</v>
      </c>
      <c r="E17" s="24">
        <v>6899.9916929999999</v>
      </c>
      <c r="F17" s="24">
        <v>-3449.9958465</v>
      </c>
      <c r="G17" s="59">
        <f t="shared" si="0"/>
        <v>1307548.4258235001</v>
      </c>
    </row>
    <row r="18" spans="1:7" ht="13.5" customHeight="1" x14ac:dyDescent="0.25">
      <c r="A18" s="30" t="s">
        <v>9</v>
      </c>
      <c r="B18" s="30" t="s">
        <v>4</v>
      </c>
      <c r="C18" s="53">
        <v>2.5169280399999998</v>
      </c>
      <c r="D18" s="24">
        <v>2330927.0578439999</v>
      </c>
      <c r="E18" s="24">
        <v>12332.947396</v>
      </c>
      <c r="F18" s="24">
        <v>-6166.4736979999998</v>
      </c>
      <c r="G18" s="59">
        <f t="shared" si="0"/>
        <v>2337093.5315419999</v>
      </c>
    </row>
    <row r="19" spans="1:7" ht="13.5" customHeight="1" x14ac:dyDescent="0.25">
      <c r="A19" s="30" t="s">
        <v>10</v>
      </c>
      <c r="B19" s="30" t="s">
        <v>4</v>
      </c>
      <c r="C19" s="53">
        <v>3.3190232900000001</v>
      </c>
      <c r="D19" s="24">
        <v>3073747.4688690002</v>
      </c>
      <c r="E19" s="24">
        <v>16263.214121000001</v>
      </c>
      <c r="F19" s="24">
        <v>-8131.6070605000004</v>
      </c>
      <c r="G19" s="59">
        <f t="shared" si="0"/>
        <v>3081879.0759295002</v>
      </c>
    </row>
    <row r="20" spans="1:7" ht="13.5" customHeight="1" x14ac:dyDescent="0.25">
      <c r="A20" s="30" t="s">
        <v>11</v>
      </c>
      <c r="B20" s="30" t="s">
        <v>4</v>
      </c>
      <c r="C20" s="53">
        <v>3.80946081</v>
      </c>
      <c r="D20" s="24">
        <v>3527941.6561409999</v>
      </c>
      <c r="E20" s="24">
        <v>18666.357969000001</v>
      </c>
      <c r="F20" s="24">
        <v>-9333.1789845000003</v>
      </c>
      <c r="G20" s="59">
        <f t="shared" si="0"/>
        <v>3537274.8351254999</v>
      </c>
    </row>
    <row r="21" spans="1:7" ht="13.5" customHeight="1" x14ac:dyDescent="0.25">
      <c r="A21" s="30" t="s">
        <v>12</v>
      </c>
      <c r="B21" s="30" t="s">
        <v>4</v>
      </c>
      <c r="C21" s="53">
        <v>3.61965731</v>
      </c>
      <c r="D21" s="24">
        <v>3352164.6347909998</v>
      </c>
      <c r="E21" s="24">
        <v>17736.320819</v>
      </c>
      <c r="F21" s="24">
        <v>-8868.1604095000002</v>
      </c>
      <c r="G21" s="59">
        <f t="shared" si="0"/>
        <v>3361032.7952004997</v>
      </c>
    </row>
    <row r="22" spans="1:7" ht="13.5" customHeight="1" x14ac:dyDescent="0.25">
      <c r="A22" s="30" t="s">
        <v>13</v>
      </c>
      <c r="B22" s="30" t="s">
        <v>4</v>
      </c>
      <c r="C22" s="53">
        <v>4.7130738399999998</v>
      </c>
      <c r="D22" s="24">
        <v>4364777.683224</v>
      </c>
      <c r="E22" s="24">
        <v>23094.061816000001</v>
      </c>
      <c r="F22" s="24">
        <v>-11547.030908000001</v>
      </c>
      <c r="G22" s="59">
        <f t="shared" si="0"/>
        <v>4376324.7141320007</v>
      </c>
    </row>
    <row r="23" spans="1:7" ht="13.5" customHeight="1" x14ac:dyDescent="0.25">
      <c r="A23" s="31" t="s">
        <v>14</v>
      </c>
      <c r="B23" s="30" t="s">
        <v>4</v>
      </c>
      <c r="C23" s="53">
        <v>7.2851182000000003</v>
      </c>
      <c r="D23" s="24">
        <v>6746747.96502</v>
      </c>
      <c r="E23" s="24">
        <v>35697.079180000001</v>
      </c>
      <c r="F23" s="24">
        <v>-17848.53959</v>
      </c>
      <c r="G23" s="59">
        <f t="shared" si="0"/>
        <v>6764596.5046100002</v>
      </c>
    </row>
    <row r="24" spans="1:7" ht="13.5" customHeight="1" x14ac:dyDescent="0.25">
      <c r="A24" s="30" t="s">
        <v>15</v>
      </c>
      <c r="B24" s="30" t="s">
        <v>4</v>
      </c>
      <c r="C24" s="53">
        <v>2.9854481100000001</v>
      </c>
      <c r="D24" s="24">
        <v>2764823.4946710002</v>
      </c>
      <c r="E24" s="24">
        <v>14628.695739000001</v>
      </c>
      <c r="F24" s="24">
        <v>-7314.3478695000003</v>
      </c>
      <c r="G24" s="59">
        <f t="shared" si="0"/>
        <v>2772137.8425405002</v>
      </c>
    </row>
    <row r="25" spans="1:7" ht="13.5" customHeight="1" x14ac:dyDescent="0.25">
      <c r="A25" s="30" t="s">
        <v>16</v>
      </c>
      <c r="B25" s="30" t="s">
        <v>4</v>
      </c>
      <c r="C25" s="53">
        <v>6.0694912800000003</v>
      </c>
      <c r="D25" s="24">
        <v>5620955.8744080001</v>
      </c>
      <c r="E25" s="24">
        <v>29740.507271999999</v>
      </c>
      <c r="F25" s="24">
        <v>-14870.253635999999</v>
      </c>
      <c r="G25" s="59">
        <f t="shared" si="0"/>
        <v>5635826.1280440008</v>
      </c>
    </row>
    <row r="26" spans="1:7" ht="13.5" customHeight="1" x14ac:dyDescent="0.25">
      <c r="A26" s="30" t="s">
        <v>17</v>
      </c>
      <c r="B26" s="30" t="s">
        <v>4</v>
      </c>
      <c r="C26" s="53">
        <v>7.0458532399999996</v>
      </c>
      <c r="D26" s="24">
        <v>6525164.6855640002</v>
      </c>
      <c r="E26" s="24">
        <v>34524.680875999999</v>
      </c>
      <c r="F26" s="24">
        <v>-17262.340437999999</v>
      </c>
      <c r="G26" s="59">
        <f t="shared" si="0"/>
        <v>6542427.0260020001</v>
      </c>
    </row>
    <row r="27" spans="1:7" ht="13.5" customHeight="1" x14ac:dyDescent="0.25">
      <c r="A27" s="30" t="s">
        <v>18</v>
      </c>
      <c r="B27" s="30" t="s">
        <v>4</v>
      </c>
      <c r="C27" s="53">
        <v>5.1298694600000001</v>
      </c>
      <c r="D27" s="24">
        <v>4750772.1069059996</v>
      </c>
      <c r="E27" s="24">
        <v>25136.360354</v>
      </c>
      <c r="F27" s="24">
        <v>-12568.180177</v>
      </c>
      <c r="G27" s="59">
        <f t="shared" si="0"/>
        <v>4763340.287082999</v>
      </c>
    </row>
    <row r="28" spans="1:7" ht="13.5" customHeight="1" x14ac:dyDescent="0.25">
      <c r="A28" s="30" t="s">
        <v>19</v>
      </c>
      <c r="B28" s="30" t="s">
        <v>4</v>
      </c>
      <c r="C28" s="53">
        <v>4.1678663199999999</v>
      </c>
      <c r="D28" s="24">
        <v>3859860.9989519999</v>
      </c>
      <c r="E28" s="24">
        <v>20422.544967999998</v>
      </c>
      <c r="F28" s="24">
        <v>-10211.272483999999</v>
      </c>
      <c r="G28" s="59">
        <f t="shared" si="0"/>
        <v>3870072.2714360002</v>
      </c>
    </row>
    <row r="29" spans="1:7" ht="13.5" customHeight="1" x14ac:dyDescent="0.25">
      <c r="A29" s="30" t="s">
        <v>20</v>
      </c>
      <c r="B29" s="30" t="s">
        <v>4</v>
      </c>
      <c r="C29" s="53">
        <v>4.7395693999999997</v>
      </c>
      <c r="D29" s="24">
        <v>4389315.2213399997</v>
      </c>
      <c r="E29" s="24">
        <v>23223.890060000002</v>
      </c>
      <c r="F29" s="24">
        <v>-11611.945030000001</v>
      </c>
      <c r="G29" s="59">
        <f t="shared" si="0"/>
        <v>4400927.1663699998</v>
      </c>
    </row>
    <row r="30" spans="1:7" ht="13.5" customHeight="1" x14ac:dyDescent="0.25">
      <c r="A30" s="30" t="s">
        <v>21</v>
      </c>
      <c r="B30" s="30" t="s">
        <v>4</v>
      </c>
      <c r="C30" s="53">
        <v>6.5942681800000003</v>
      </c>
      <c r="D30" s="24">
        <v>6106951.7614979995</v>
      </c>
      <c r="E30" s="24">
        <v>32311.914081999999</v>
      </c>
      <c r="F30" s="24">
        <v>-16155.957041</v>
      </c>
      <c r="G30" s="59">
        <f t="shared" si="0"/>
        <v>6123107.7185389996</v>
      </c>
    </row>
    <row r="31" spans="1:7" ht="13.5" customHeight="1" x14ac:dyDescent="0.25">
      <c r="A31" s="30" t="s">
        <v>22</v>
      </c>
      <c r="B31" s="30" t="s">
        <v>4</v>
      </c>
      <c r="C31" s="53">
        <v>3.4780896299999999</v>
      </c>
      <c r="D31" s="24">
        <v>3221058.8063429999</v>
      </c>
      <c r="E31" s="24">
        <v>17042.639187000001</v>
      </c>
      <c r="F31" s="24">
        <v>-8521.3195935000003</v>
      </c>
      <c r="G31" s="59">
        <f t="shared" si="0"/>
        <v>3229580.1259365003</v>
      </c>
    </row>
    <row r="32" spans="1:7" ht="13.5" customHeight="1" x14ac:dyDescent="0.25">
      <c r="A32" s="30" t="s">
        <v>23</v>
      </c>
      <c r="B32" s="30" t="s">
        <v>4</v>
      </c>
      <c r="C32" s="53">
        <v>3.58665199</v>
      </c>
      <c r="D32" s="24">
        <v>3321598.4079390001</v>
      </c>
      <c r="E32" s="24">
        <v>17574.594751000001</v>
      </c>
      <c r="F32" s="24">
        <v>-8787.2973755000003</v>
      </c>
      <c r="G32" s="59">
        <f t="shared" si="0"/>
        <v>3330385.7053144998</v>
      </c>
    </row>
    <row r="33" spans="1:7" ht="13.5" customHeight="1" x14ac:dyDescent="0.25">
      <c r="A33" s="30" t="s">
        <v>24</v>
      </c>
      <c r="B33" s="30" t="s">
        <v>4</v>
      </c>
      <c r="C33" s="53">
        <v>4.8860044</v>
      </c>
      <c r="D33" s="24">
        <v>4524928.6748400005</v>
      </c>
      <c r="E33" s="24">
        <v>23941.421559999999</v>
      </c>
      <c r="F33" s="24">
        <v>-11970.710779999999</v>
      </c>
      <c r="G33" s="59">
        <f t="shared" si="0"/>
        <v>4536899.3856199998</v>
      </c>
    </row>
    <row r="34" spans="1:7" ht="13.5" customHeight="1" x14ac:dyDescent="0.25">
      <c r="A34" s="30" t="s">
        <v>25</v>
      </c>
      <c r="B34" s="30" t="s">
        <v>4</v>
      </c>
      <c r="C34" s="53">
        <v>3.2716424200000001</v>
      </c>
      <c r="D34" s="24">
        <v>3029868.0451620002</v>
      </c>
      <c r="E34" s="24">
        <v>16031.047858</v>
      </c>
      <c r="F34" s="24">
        <v>-8015.523929</v>
      </c>
      <c r="G34" s="59">
        <f t="shared" si="0"/>
        <v>3037883.5690910001</v>
      </c>
    </row>
    <row r="35" spans="1:7" ht="13.5" customHeight="1" x14ac:dyDescent="0.25">
      <c r="A35" s="32" t="s">
        <v>26</v>
      </c>
      <c r="B35" s="32" t="s">
        <v>4</v>
      </c>
      <c r="C35" s="55">
        <v>1.41901236</v>
      </c>
      <c r="D35" s="42">
        <v>1314147.346596</v>
      </c>
      <c r="E35" s="42">
        <v>6953.1605639999998</v>
      </c>
      <c r="F35" s="42">
        <v>-3476.5802819999999</v>
      </c>
      <c r="G35" s="33">
        <f t="shared" si="0"/>
        <v>1317623.9268780001</v>
      </c>
    </row>
    <row r="36" spans="1:7" s="6" customFormat="1" ht="13.5" customHeight="1" x14ac:dyDescent="0.25">
      <c r="A36" s="44" t="s">
        <v>34</v>
      </c>
      <c r="B36" s="56"/>
      <c r="C36" s="57">
        <f>SUM(C13:C35)</f>
        <v>100</v>
      </c>
      <c r="D36" s="58">
        <f>SUM(D13:D35)</f>
        <v>92610000.00000003</v>
      </c>
      <c r="E36" s="58">
        <f>SUM(E13:E35)</f>
        <v>489999.99999999994</v>
      </c>
      <c r="F36" s="58">
        <f>SUM(F13:F35)</f>
        <v>-244999.99999999997</v>
      </c>
      <c r="G36" s="58">
        <f t="shared" ref="G36" si="1">SUM(G13:G35)</f>
        <v>92855000.000000015</v>
      </c>
    </row>
    <row r="37" spans="1:7" s="6" customFormat="1" x14ac:dyDescent="0.25">
      <c r="A37" s="10"/>
      <c r="B37" s="10"/>
      <c r="C37" s="10"/>
      <c r="D37" s="10"/>
      <c r="E37" s="10"/>
      <c r="F37" s="10"/>
      <c r="G37" s="10"/>
    </row>
    <row r="39" spans="1:7" x14ac:dyDescent="0.25">
      <c r="D39" s="1">
        <v>90160000</v>
      </c>
    </row>
  </sheetData>
  <mergeCells count="9">
    <mergeCell ref="A12:B12"/>
    <mergeCell ref="A3:G3"/>
    <mergeCell ref="A4:G4"/>
    <mergeCell ref="A5:G5"/>
    <mergeCell ref="C7:C10"/>
    <mergeCell ref="D7:D10"/>
    <mergeCell ref="G7:G10"/>
    <mergeCell ref="E7:E10"/>
    <mergeCell ref="F7:F10"/>
  </mergeCells>
  <printOptions horizontalCentered="1" verticalCentered="1"/>
  <pageMargins left="0.70866141732283472" right="0.70866141732283472" top="0.64" bottom="0.38" header="0.31496062992125984" footer="0.3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E46"/>
  <sheetViews>
    <sheetView showGridLines="0" tabSelected="1" workbookViewId="0">
      <selection activeCell="H13" sqref="H13"/>
    </sheetView>
  </sheetViews>
  <sheetFormatPr defaultColWidth="9.77734375" defaultRowHeight="13.2" x14ac:dyDescent="0.25"/>
  <cols>
    <col min="1" max="1" width="6.6640625" style="1" customWidth="1"/>
    <col min="2" max="2" width="18.44140625" style="1" customWidth="1"/>
    <col min="3" max="3" width="11.77734375" style="1" customWidth="1"/>
    <col min="4" max="6" width="16.6640625" style="1" customWidth="1"/>
    <col min="7" max="16384" width="9.77734375" style="1"/>
  </cols>
  <sheetData>
    <row r="1" spans="1:6" ht="16.5" customHeight="1" x14ac:dyDescent="0.25">
      <c r="A1" s="18"/>
      <c r="E1" s="14"/>
      <c r="F1" s="14" t="s">
        <v>56</v>
      </c>
    </row>
    <row r="2" spans="1:6" ht="16.5" customHeight="1" x14ac:dyDescent="0.25">
      <c r="A2" s="18"/>
      <c r="E2" s="14"/>
    </row>
    <row r="3" spans="1:6" ht="16.5" customHeight="1" x14ac:dyDescent="0.25">
      <c r="A3" s="18"/>
      <c r="E3" s="14"/>
    </row>
    <row r="4" spans="1:6" ht="16.5" customHeight="1" x14ac:dyDescent="0.25">
      <c r="A4" s="18"/>
      <c r="E4" s="14"/>
    </row>
    <row r="5" spans="1:6" ht="16.5" customHeight="1" x14ac:dyDescent="0.25">
      <c r="A5" s="69" t="s">
        <v>39</v>
      </c>
      <c r="B5" s="69"/>
      <c r="C5" s="69"/>
      <c r="D5" s="69"/>
      <c r="E5" s="69"/>
      <c r="F5" s="69"/>
    </row>
    <row r="6" spans="1:6" ht="16.5" customHeight="1" x14ac:dyDescent="0.25">
      <c r="A6" s="69" t="s">
        <v>38</v>
      </c>
      <c r="B6" s="69"/>
      <c r="C6" s="69"/>
      <c r="D6" s="69"/>
      <c r="E6" s="69"/>
      <c r="F6" s="69"/>
    </row>
    <row r="7" spans="1:6" ht="16.5" customHeight="1" x14ac:dyDescent="0.25">
      <c r="A7" s="69" t="s">
        <v>45</v>
      </c>
      <c r="B7" s="69"/>
      <c r="C7" s="69"/>
      <c r="D7" s="69"/>
      <c r="E7" s="69"/>
      <c r="F7" s="69"/>
    </row>
    <row r="8" spans="1:6" ht="16.5" customHeight="1" x14ac:dyDescent="0.25">
      <c r="A8" s="11"/>
      <c r="B8" s="2"/>
      <c r="C8" s="2"/>
      <c r="D8" s="2"/>
      <c r="E8" s="2"/>
    </row>
    <row r="9" spans="1:6" ht="16.5" customHeight="1" x14ac:dyDescent="0.25">
      <c r="A9" s="2"/>
      <c r="B9" s="2"/>
      <c r="C9" s="16"/>
      <c r="D9" s="16"/>
      <c r="E9" s="47"/>
      <c r="F9" s="47"/>
    </row>
    <row r="10" spans="1:6" ht="18" customHeight="1" x14ac:dyDescent="0.25">
      <c r="A10" s="15"/>
      <c r="B10" s="15"/>
      <c r="C10" s="45"/>
      <c r="D10" s="12"/>
      <c r="E10" s="17" t="s">
        <v>35</v>
      </c>
    </row>
    <row r="11" spans="1:6" ht="20.25" customHeight="1" x14ac:dyDescent="0.25">
      <c r="A11" s="4"/>
      <c r="B11" s="4"/>
      <c r="C11" s="67" t="s">
        <v>43</v>
      </c>
      <c r="D11" s="12" t="s">
        <v>27</v>
      </c>
      <c r="E11" s="3" t="s">
        <v>28</v>
      </c>
    </row>
    <row r="12" spans="1:6" ht="20.25" customHeight="1" x14ac:dyDescent="0.25">
      <c r="A12" s="4"/>
      <c r="B12" s="4"/>
      <c r="C12" s="68"/>
      <c r="D12" s="12" t="s">
        <v>33</v>
      </c>
      <c r="E12" s="12" t="s">
        <v>44</v>
      </c>
      <c r="F12" s="46" t="s">
        <v>51</v>
      </c>
    </row>
    <row r="13" spans="1:6" ht="20.25" customHeight="1" x14ac:dyDescent="0.25">
      <c r="A13" s="4" t="s">
        <v>0</v>
      </c>
      <c r="B13" s="4"/>
      <c r="C13" s="68"/>
      <c r="D13" s="46" t="s">
        <v>48</v>
      </c>
      <c r="E13" s="3" t="s">
        <v>29</v>
      </c>
      <c r="F13" s="46" t="s">
        <v>52</v>
      </c>
    </row>
    <row r="14" spans="1:6" ht="20.25" customHeight="1" x14ac:dyDescent="0.25">
      <c r="A14" s="4"/>
      <c r="B14" s="4"/>
      <c r="C14" s="68"/>
      <c r="D14" s="46" t="s">
        <v>49</v>
      </c>
      <c r="E14" s="46" t="s">
        <v>50</v>
      </c>
      <c r="F14" s="46" t="s">
        <v>53</v>
      </c>
    </row>
    <row r="15" spans="1:6" ht="20.25" customHeight="1" x14ac:dyDescent="0.25">
      <c r="A15" s="4"/>
      <c r="B15" s="4"/>
      <c r="C15" s="68"/>
      <c r="D15" s="12" t="s">
        <v>31</v>
      </c>
      <c r="E15" s="46" t="s">
        <v>49</v>
      </c>
      <c r="F15" s="46" t="s">
        <v>54</v>
      </c>
    </row>
    <row r="16" spans="1:6" ht="18" customHeight="1" x14ac:dyDescent="0.25">
      <c r="A16" s="4"/>
      <c r="B16" s="4"/>
      <c r="C16" s="21"/>
      <c r="D16" s="12"/>
      <c r="E16" s="12" t="s">
        <v>31</v>
      </c>
      <c r="F16" s="12" t="s">
        <v>41</v>
      </c>
    </row>
    <row r="17" spans="1:6" ht="18" customHeight="1" x14ac:dyDescent="0.25">
      <c r="A17" s="4"/>
      <c r="B17" s="4"/>
      <c r="C17" s="21" t="s">
        <v>30</v>
      </c>
      <c r="D17" s="12" t="s">
        <v>41</v>
      </c>
      <c r="E17" s="12" t="s">
        <v>41</v>
      </c>
      <c r="F17" s="60"/>
    </row>
    <row r="18" spans="1:6" ht="18" customHeight="1" x14ac:dyDescent="0.25">
      <c r="A18" s="5">
        <v>1</v>
      </c>
      <c r="B18" s="5"/>
      <c r="C18" s="13" t="s">
        <v>1</v>
      </c>
      <c r="D18" s="13" t="s">
        <v>2</v>
      </c>
      <c r="E18" s="13" t="s">
        <v>32</v>
      </c>
      <c r="F18" s="13" t="s">
        <v>36</v>
      </c>
    </row>
    <row r="19" spans="1:6" ht="19.5" customHeight="1" x14ac:dyDescent="0.25">
      <c r="A19" s="48" t="s">
        <v>3</v>
      </c>
      <c r="B19" s="48" t="s">
        <v>4</v>
      </c>
      <c r="C19" s="50"/>
      <c r="D19" s="51"/>
      <c r="E19" s="51"/>
      <c r="F19" s="10"/>
    </row>
    <row r="20" spans="1:6" ht="19.5" customHeight="1" x14ac:dyDescent="0.25">
      <c r="A20" s="48" t="s">
        <v>5</v>
      </c>
      <c r="B20" s="48" t="s">
        <v>4</v>
      </c>
      <c r="C20" s="50"/>
      <c r="D20" s="51"/>
      <c r="E20" s="51"/>
    </row>
    <row r="21" spans="1:6" ht="19.5" customHeight="1" x14ac:dyDescent="0.25">
      <c r="A21" s="48" t="s">
        <v>6</v>
      </c>
      <c r="B21" s="48" t="s">
        <v>4</v>
      </c>
      <c r="C21" s="50"/>
      <c r="D21" s="51"/>
      <c r="E21" s="51"/>
    </row>
    <row r="22" spans="1:6" ht="19.5" customHeight="1" x14ac:dyDescent="0.25">
      <c r="A22" s="48" t="s">
        <v>7</v>
      </c>
      <c r="B22" s="48" t="s">
        <v>4</v>
      </c>
      <c r="C22" s="50"/>
      <c r="D22" s="51"/>
      <c r="E22" s="51"/>
    </row>
    <row r="23" spans="1:6" ht="19.5" customHeight="1" x14ac:dyDescent="0.25">
      <c r="A23" s="48" t="s">
        <v>8</v>
      </c>
      <c r="B23" s="48" t="s">
        <v>4</v>
      </c>
      <c r="C23" s="50"/>
      <c r="D23" s="51"/>
      <c r="E23" s="51"/>
    </row>
    <row r="24" spans="1:6" ht="19.5" customHeight="1" x14ac:dyDescent="0.25">
      <c r="A24" s="48" t="s">
        <v>9</v>
      </c>
      <c r="B24" s="48" t="s">
        <v>4</v>
      </c>
      <c r="C24" s="50"/>
      <c r="D24" s="51"/>
      <c r="E24" s="51"/>
    </row>
    <row r="25" spans="1:6" ht="19.5" customHeight="1" x14ac:dyDescent="0.25">
      <c r="A25" s="48" t="s">
        <v>10</v>
      </c>
      <c r="B25" s="48" t="s">
        <v>4</v>
      </c>
      <c r="C25" s="50"/>
      <c r="D25" s="51"/>
      <c r="E25" s="51"/>
    </row>
    <row r="26" spans="1:6" ht="19.5" customHeight="1" x14ac:dyDescent="0.25">
      <c r="A26" s="48" t="s">
        <v>11</v>
      </c>
      <c r="B26" s="48" t="s">
        <v>4</v>
      </c>
      <c r="C26" s="50"/>
      <c r="D26" s="51"/>
      <c r="E26" s="51"/>
    </row>
    <row r="27" spans="1:6" ht="19.5" customHeight="1" x14ac:dyDescent="0.25">
      <c r="A27" s="48" t="s">
        <v>12</v>
      </c>
      <c r="B27" s="48" t="s">
        <v>4</v>
      </c>
      <c r="C27" s="50"/>
      <c r="D27" s="51"/>
      <c r="E27" s="51"/>
    </row>
    <row r="28" spans="1:6" ht="19.5" customHeight="1" x14ac:dyDescent="0.25">
      <c r="A28" s="48" t="s">
        <v>13</v>
      </c>
      <c r="B28" s="48" t="s">
        <v>4</v>
      </c>
      <c r="C28" s="50"/>
      <c r="D28" s="51"/>
      <c r="E28" s="51"/>
    </row>
    <row r="29" spans="1:6" ht="19.5" customHeight="1" x14ac:dyDescent="0.25">
      <c r="A29" s="49" t="s">
        <v>14</v>
      </c>
      <c r="B29" s="48" t="s">
        <v>4</v>
      </c>
      <c r="C29" s="50"/>
      <c r="D29" s="51"/>
      <c r="E29" s="51"/>
    </row>
    <row r="30" spans="1:6" ht="19.5" customHeight="1" x14ac:dyDescent="0.25">
      <c r="A30" s="48" t="s">
        <v>15</v>
      </c>
      <c r="B30" s="48" t="s">
        <v>4</v>
      </c>
      <c r="C30" s="50"/>
      <c r="D30" s="51"/>
      <c r="E30" s="51"/>
    </row>
    <row r="31" spans="1:6" ht="19.5" customHeight="1" x14ac:dyDescent="0.25">
      <c r="A31" s="48" t="s">
        <v>16</v>
      </c>
      <c r="B31" s="48" t="s">
        <v>4</v>
      </c>
      <c r="C31" s="50"/>
      <c r="D31" s="51"/>
      <c r="E31" s="51"/>
    </row>
    <row r="32" spans="1:6" ht="19.5" customHeight="1" x14ac:dyDescent="0.25">
      <c r="A32" s="48" t="s">
        <v>17</v>
      </c>
      <c r="B32" s="48" t="s">
        <v>4</v>
      </c>
      <c r="C32" s="50"/>
      <c r="D32" s="51"/>
      <c r="E32" s="51"/>
    </row>
    <row r="33" spans="1:31" ht="19.5" customHeight="1" x14ac:dyDescent="0.25">
      <c r="A33" s="48" t="s">
        <v>18</v>
      </c>
      <c r="B33" s="48" t="s">
        <v>4</v>
      </c>
      <c r="C33" s="52">
        <v>13.762973241599999</v>
      </c>
      <c r="D33" s="51">
        <v>539.50855106999995</v>
      </c>
      <c r="E33" s="51">
        <v>2262.0244775000001</v>
      </c>
      <c r="F33" s="1">
        <f>SUM(D33:E33)</f>
        <v>2801.5330285700002</v>
      </c>
    </row>
    <row r="34" spans="1:31" ht="19.5" customHeight="1" x14ac:dyDescent="0.25">
      <c r="A34" s="48" t="s">
        <v>19</v>
      </c>
      <c r="B34" s="48" t="s">
        <v>4</v>
      </c>
      <c r="C34" s="52">
        <v>11.1820063033</v>
      </c>
      <c r="D34" s="51">
        <v>438.33464708999998</v>
      </c>
      <c r="E34" s="51">
        <v>1837.82759158</v>
      </c>
      <c r="F34" s="1">
        <f t="shared" ref="F34:F41" si="0">SUM(D34:E34)</f>
        <v>2276.1622386700001</v>
      </c>
    </row>
    <row r="35" spans="1:31" ht="19.5" customHeight="1" x14ac:dyDescent="0.25">
      <c r="A35" s="48" t="s">
        <v>20</v>
      </c>
      <c r="B35" s="48" t="s">
        <v>4</v>
      </c>
      <c r="C35" s="52">
        <v>12.715833675200001</v>
      </c>
      <c r="D35" s="51">
        <v>498.46068007000002</v>
      </c>
      <c r="E35" s="51">
        <v>2089.9210163500002</v>
      </c>
      <c r="F35" s="1">
        <f t="shared" si="0"/>
        <v>2588.38169642</v>
      </c>
    </row>
    <row r="36" spans="1:31" ht="19.5" customHeight="1" x14ac:dyDescent="0.25">
      <c r="A36" s="48" t="s">
        <v>21</v>
      </c>
      <c r="B36" s="48" t="s">
        <v>4</v>
      </c>
      <c r="C36" s="52">
        <v>17.6918218323</v>
      </c>
      <c r="D36" s="51">
        <v>693.51941582999996</v>
      </c>
      <c r="E36" s="51">
        <v>2907.7535307100002</v>
      </c>
      <c r="F36" s="1">
        <f t="shared" si="0"/>
        <v>3601.2729465400002</v>
      </c>
    </row>
    <row r="37" spans="1:31" ht="19.5" customHeight="1" x14ac:dyDescent="0.25">
      <c r="A37" s="48" t="s">
        <v>22</v>
      </c>
      <c r="B37" s="48" t="s">
        <v>4</v>
      </c>
      <c r="C37" s="52">
        <v>9.3313981736000002</v>
      </c>
      <c r="D37" s="51">
        <v>365.79080841000001</v>
      </c>
      <c r="E37" s="51">
        <v>1533.6694119399999</v>
      </c>
      <c r="F37" s="1">
        <f t="shared" si="0"/>
        <v>1899.4602203499999</v>
      </c>
    </row>
    <row r="38" spans="1:31" ht="19.5" customHeight="1" x14ac:dyDescent="0.25">
      <c r="A38" s="48" t="s">
        <v>23</v>
      </c>
      <c r="B38" s="48" t="s">
        <v>4</v>
      </c>
      <c r="C38" s="52">
        <v>9.6226611125999995</v>
      </c>
      <c r="D38" s="51">
        <v>377.20831561</v>
      </c>
      <c r="E38" s="51">
        <v>1581.54016529</v>
      </c>
      <c r="F38" s="1">
        <f t="shared" si="0"/>
        <v>1958.7484809</v>
      </c>
    </row>
    <row r="39" spans="1:31" ht="19.5" customHeight="1" x14ac:dyDescent="0.25">
      <c r="A39" s="48" t="s">
        <v>24</v>
      </c>
      <c r="B39" s="48" t="s">
        <v>4</v>
      </c>
      <c r="C39" s="52">
        <v>13.1087054632</v>
      </c>
      <c r="D39" s="51">
        <v>513.86125416000004</v>
      </c>
      <c r="E39" s="51">
        <v>2154.4917733699999</v>
      </c>
      <c r="F39" s="1">
        <f t="shared" si="0"/>
        <v>2668.35302753</v>
      </c>
    </row>
    <row r="40" spans="1:31" ht="19.5" customHeight="1" x14ac:dyDescent="0.25">
      <c r="A40" s="48" t="s">
        <v>25</v>
      </c>
      <c r="B40" s="48" t="s">
        <v>4</v>
      </c>
      <c r="C40" s="52">
        <v>8.7775190837999997</v>
      </c>
      <c r="D40" s="51">
        <v>344.07874808000003</v>
      </c>
      <c r="E40" s="51">
        <v>1442.63617103</v>
      </c>
      <c r="F40" s="1">
        <f t="shared" si="0"/>
        <v>1786.71491911</v>
      </c>
    </row>
    <row r="41" spans="1:31" ht="19.5" customHeight="1" x14ac:dyDescent="0.25">
      <c r="A41" s="48" t="s">
        <v>26</v>
      </c>
      <c r="B41" s="48" t="s">
        <v>4</v>
      </c>
      <c r="C41" s="52">
        <v>3.8070811142999998</v>
      </c>
      <c r="D41" s="51">
        <v>149.23757968000001</v>
      </c>
      <c r="E41" s="51">
        <v>625.71586220999995</v>
      </c>
      <c r="F41" s="60">
        <f t="shared" si="0"/>
        <v>774.95344189000002</v>
      </c>
    </row>
    <row r="42" spans="1:31" s="10" customFormat="1" ht="19.5" customHeight="1" x14ac:dyDescent="0.25">
      <c r="A42" s="7" t="s">
        <v>34</v>
      </c>
      <c r="B42" s="7"/>
      <c r="C42" s="43">
        <f>SUM(C33:C41)</f>
        <v>99.999999999899998</v>
      </c>
      <c r="D42" s="8">
        <f>SUM(D19:D41)</f>
        <v>3920</v>
      </c>
      <c r="E42" s="9">
        <f>SUM(E19:E41)</f>
        <v>16435.57999998</v>
      </c>
      <c r="F42" s="9">
        <f>SUM(F19:F41)</f>
        <v>20355.57999998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spans="1:31" ht="18" customHeight="1" x14ac:dyDescent="0.25">
      <c r="A43" s="19"/>
      <c r="B43" s="19"/>
      <c r="C43" s="22"/>
      <c r="D43" s="20"/>
      <c r="E43" s="20"/>
    </row>
    <row r="44" spans="1:31" ht="19.5" customHeight="1" x14ac:dyDescent="0.25">
      <c r="A44" s="6"/>
      <c r="B44" s="6"/>
      <c r="C44" s="23"/>
      <c r="D44" s="6"/>
      <c r="E44" s="6"/>
    </row>
    <row r="45" spans="1:31" x14ac:dyDescent="0.25">
      <c r="A45" s="6"/>
      <c r="B45" s="6"/>
      <c r="C45" s="6"/>
      <c r="D45" s="6"/>
      <c r="E45" s="6"/>
    </row>
    <row r="46" spans="1:31" x14ac:dyDescent="0.25">
      <c r="A46" s="6"/>
      <c r="B46" s="6"/>
      <c r="C46" s="6"/>
      <c r="D46" s="6"/>
      <c r="E46" s="6"/>
    </row>
  </sheetData>
  <mergeCells count="4">
    <mergeCell ref="C11:C15"/>
    <mergeCell ref="A5:F5"/>
    <mergeCell ref="A6:F6"/>
    <mergeCell ref="A7:F7"/>
  </mergeCells>
  <phoneticPr fontId="0" type="noConversion"/>
  <printOptions horizontalCentered="1" verticalCentered="1" gridLinesSet="0"/>
  <pageMargins left="0.82677165354330717" right="0.31496062992125984" top="0.6692913385826772" bottom="0.78740157480314965" header="0.6692913385826772" footer="0.43307086614173229"/>
  <pageSetup paperSize="9" scale="90" pageOrder="overThenDown" orientation="portrait" horizontalDpi="300" verticalDpi="18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2</vt:i4>
      </vt:variant>
    </vt:vector>
  </HeadingPairs>
  <TitlesOfParts>
    <vt:vector size="5" baseType="lpstr">
      <vt:lpstr>Iparűzési adó</vt:lpstr>
      <vt:lpstr>Id.forg adó,üdülőhelyi</vt:lpstr>
      <vt:lpstr>Munka1</vt:lpstr>
      <vt:lpstr>'Id.forg adó,üdülőhelyi'!Nyomtatási_terület</vt:lpstr>
      <vt:lpstr>'Iparűzési adó'!Nyomtatási_terület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Schramek Istvánné</dc:creator>
  <cp:lastModifiedBy>Koór Henrietta</cp:lastModifiedBy>
  <cp:lastPrinted>2014-01-15T07:29:36Z</cp:lastPrinted>
  <dcterms:created xsi:type="dcterms:W3CDTF">2001-02-14T10:31:28Z</dcterms:created>
  <dcterms:modified xsi:type="dcterms:W3CDTF">2014-01-15T07:29:42Z</dcterms:modified>
</cp:coreProperties>
</file>