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2"/>
  </bookViews>
  <sheets>
    <sheet name="Molnár F. Ált Isk." sheetId="1" r:id="rId1"/>
    <sheet name="Weöres Ált Isk." sheetId="2" r:id="rId2"/>
    <sheet name="Balatonlelle" sheetId="3" r:id="rId3"/>
  </sheets>
  <definedNames/>
  <calcPr fullCalcOnLoad="1"/>
</workbook>
</file>

<file path=xl/sharedStrings.xml><?xml version="1.0" encoding="utf-8"?>
<sst xmlns="http://schemas.openxmlformats.org/spreadsheetml/2006/main" count="219" uniqueCount="68">
  <si>
    <t>Intézmény</t>
  </si>
  <si>
    <t>Eltöltött nap</t>
  </si>
  <si>
    <t>Összes nap</t>
  </si>
  <si>
    <t>Összesen</t>
  </si>
  <si>
    <t>Napi átlag</t>
  </si>
  <si>
    <t>Férőhely összesen</t>
  </si>
  <si>
    <t>25.hét</t>
  </si>
  <si>
    <t>26.hét</t>
  </si>
  <si>
    <t>27.hét</t>
  </si>
  <si>
    <t>28.hét</t>
  </si>
  <si>
    <t>29.hét</t>
  </si>
  <si>
    <t>30.hét</t>
  </si>
  <si>
    <t>31.hét</t>
  </si>
  <si>
    <t>Bakáts</t>
  </si>
  <si>
    <t>Komplex</t>
  </si>
  <si>
    <t>Kosztolányi</t>
  </si>
  <si>
    <t>Weöres</t>
  </si>
  <si>
    <t>Molnár</t>
  </si>
  <si>
    <t>Telepy</t>
  </si>
  <si>
    <t>Kőrösi</t>
  </si>
  <si>
    <t>Tábo-rozók száma</t>
  </si>
  <si>
    <t>Átlag</t>
  </si>
  <si>
    <t>Szt. Györgyi</t>
  </si>
  <si>
    <t>Fecske</t>
  </si>
  <si>
    <t>33.hét</t>
  </si>
  <si>
    <t>2. számú melléklet</t>
  </si>
  <si>
    <t>32.hét</t>
  </si>
  <si>
    <t>1. számú melléklet</t>
  </si>
  <si>
    <t>3. számú melléklet</t>
  </si>
  <si>
    <t>Turnus hét</t>
  </si>
  <si>
    <t>Heti gyermek átlag szám</t>
  </si>
  <si>
    <t>7 iskola**</t>
  </si>
  <si>
    <t>7 iskola</t>
  </si>
  <si>
    <t>2010.</t>
  </si>
  <si>
    <t>Testvérv. + Telepy</t>
  </si>
  <si>
    <t>2011.</t>
  </si>
  <si>
    <t>Heti tanuló átlag szám</t>
  </si>
  <si>
    <t xml:space="preserve">Kamaraerdő </t>
  </si>
  <si>
    <t>Molnár F. Ált. Iskola</t>
  </si>
  <si>
    <t>Eltöltött éjszaka</t>
  </si>
  <si>
    <t xml:space="preserve">Férőhely (%) kihasznált-ság </t>
  </si>
  <si>
    <t xml:space="preserve"> Férőhely (%) kihasznált-ság </t>
  </si>
  <si>
    <t>2012.</t>
  </si>
  <si>
    <t>3 iskola*</t>
  </si>
  <si>
    <t>Molnár+ Roma M.</t>
  </si>
  <si>
    <r>
      <t xml:space="preserve"> </t>
    </r>
    <r>
      <rPr>
        <sz val="10"/>
        <rFont val="Arial"/>
        <family val="2"/>
      </rPr>
      <t>A 2010/ 2011/2012-es adatok a tényleges jelenlévő diákok  számát jelölik.</t>
    </r>
  </si>
  <si>
    <t>Intéz-mény</t>
  </si>
  <si>
    <t>Harsányi Szk. Isk.</t>
  </si>
  <si>
    <t>Horizont Alapítvány</t>
  </si>
  <si>
    <t>Testvérv. Prog.</t>
  </si>
  <si>
    <t>Tanoda + Fecske</t>
  </si>
  <si>
    <t>Testvérváros</t>
  </si>
  <si>
    <t>FTC Hoki Akadémia</t>
  </si>
  <si>
    <t>Pesterzs. Közg.Szakk.</t>
  </si>
  <si>
    <t>Roma Önkormányzat</t>
  </si>
  <si>
    <t>Férőhely össz.</t>
  </si>
  <si>
    <t>Balatonlellén a táboroztató intézmények által igénybevett üdülési napok száma és a turnusonkénti férőhelyek kihasználtsága                                           2010-2011-2012. év</t>
  </si>
  <si>
    <t>A táblázat a turnuskihasználtságot mutatja.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2012. évben  ugyan nőtt a táborozók száma, de a turnusonkénti férőhelykihasználtság az előző évi adatokhoz képest alacsonyabb értéket mutat.</t>
  </si>
  <si>
    <t>Weöres Sándor Ált. Iskolában napközis tábori  létszámadatok  2010-2011-2012. év</t>
  </si>
  <si>
    <r>
      <t xml:space="preserve">*3 táborozó iskola: </t>
    </r>
    <r>
      <rPr>
        <sz val="10"/>
        <rFont val="Arial"/>
        <family val="2"/>
      </rPr>
      <t>Weöres S. Ált Isk. és Gimn.,Kőrösi, Kosztolányi</t>
    </r>
  </si>
  <si>
    <t xml:space="preserve">2010. </t>
  </si>
  <si>
    <t xml:space="preserve">2011. </t>
  </si>
  <si>
    <t xml:space="preserve">2012. </t>
  </si>
  <si>
    <t>Biztosított Férőhely</t>
  </si>
  <si>
    <r>
      <t>**7 táborozó iskola:</t>
    </r>
    <r>
      <rPr>
        <sz val="10"/>
        <rFont val="Arial"/>
        <family val="2"/>
      </rPr>
      <t xml:space="preserve"> Bakáts, Ferencvárosi Komplex, Szent Györgyi, Molnár, Telepy, Dominó, József A.</t>
    </r>
  </si>
  <si>
    <r>
      <t xml:space="preserve"> </t>
    </r>
    <r>
      <rPr>
        <sz val="10"/>
        <rFont val="Arial"/>
        <family val="2"/>
      </rPr>
      <t>A 2010/ 2011/2012-es adatok a tényleges jelen lévő  diákok számát jelölik.</t>
    </r>
  </si>
  <si>
    <t xml:space="preserve">  A Kamaraerdőben és a Molnár F. Ált Iskolában  napközis tábori létszámadatok  2010-2011-2012. év </t>
  </si>
  <si>
    <t>Humánszolg. Iroda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</si>
</sst>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Up"/>
    </fill>
    <fill>
      <patternFill patternType="solid">
        <fgColor indexed="22"/>
        <bgColor indexed="64"/>
      </patternFill>
    </fill>
    <fill>
      <patternFill patternType="darkDown"/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" fillId="32" borderId="16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7" xfId="0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Alignment="1">
      <alignment vertical="distributed"/>
    </xf>
    <xf numFmtId="0" fontId="7" fillId="0" borderId="13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32" borderId="21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12" fillId="33" borderId="22" xfId="0" applyFont="1" applyFill="1" applyBorder="1" applyAlignment="1">
      <alignment wrapText="1"/>
    </xf>
    <xf numFmtId="0" fontId="12" fillId="33" borderId="23" xfId="0" applyFont="1" applyFill="1" applyBorder="1" applyAlignment="1">
      <alignment wrapText="1"/>
    </xf>
    <xf numFmtId="0" fontId="12" fillId="33" borderId="24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2" fillId="33" borderId="25" xfId="0" applyFont="1" applyFill="1" applyBorder="1" applyAlignment="1">
      <alignment wrapText="1"/>
    </xf>
    <xf numFmtId="0" fontId="0" fillId="0" borderId="26" xfId="0" applyBorder="1" applyAlignment="1">
      <alignment/>
    </xf>
    <xf numFmtId="0" fontId="4" fillId="32" borderId="27" xfId="0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/>
    </xf>
    <xf numFmtId="0" fontId="0" fillId="0" borderId="33" xfId="0" applyBorder="1" applyAlignment="1">
      <alignment/>
    </xf>
    <xf numFmtId="0" fontId="4" fillId="0" borderId="23" xfId="0" applyFont="1" applyBorder="1" applyAlignment="1">
      <alignment/>
    </xf>
    <xf numFmtId="0" fontId="0" fillId="0" borderId="34" xfId="0" applyBorder="1" applyAlignment="1">
      <alignment/>
    </xf>
    <xf numFmtId="0" fontId="4" fillId="32" borderId="35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0" fillId="0" borderId="19" xfId="0" applyFill="1" applyBorder="1" applyAlignment="1">
      <alignment/>
    </xf>
    <xf numFmtId="0" fontId="4" fillId="0" borderId="36" xfId="0" applyFont="1" applyBorder="1" applyAlignment="1">
      <alignment/>
    </xf>
    <xf numFmtId="0" fontId="4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4" fillId="0" borderId="27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34" borderId="23" xfId="0" applyFill="1" applyBorder="1" applyAlignment="1">
      <alignment/>
    </xf>
    <xf numFmtId="0" fontId="4" fillId="32" borderId="23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32" xfId="0" applyBorder="1" applyAlignment="1">
      <alignment horizontal="right"/>
    </xf>
    <xf numFmtId="0" fontId="0" fillId="0" borderId="32" xfId="0" applyBorder="1" applyAlignment="1">
      <alignment/>
    </xf>
    <xf numFmtId="0" fontId="0" fillId="0" borderId="32" xfId="0" applyFont="1" applyBorder="1" applyAlignment="1">
      <alignment/>
    </xf>
    <xf numFmtId="0" fontId="0" fillId="0" borderId="39" xfId="0" applyFill="1" applyBorder="1" applyAlignment="1">
      <alignment/>
    </xf>
    <xf numFmtId="0" fontId="12" fillId="33" borderId="4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39" xfId="0" applyBorder="1" applyAlignment="1">
      <alignment/>
    </xf>
    <xf numFmtId="0" fontId="0" fillId="0" borderId="26" xfId="0" applyBorder="1" applyAlignment="1">
      <alignment horizontal="right"/>
    </xf>
    <xf numFmtId="0" fontId="0" fillId="0" borderId="34" xfId="0" applyBorder="1" applyAlignment="1">
      <alignment horizontal="right"/>
    </xf>
    <xf numFmtId="0" fontId="7" fillId="34" borderId="1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12" fillId="33" borderId="23" xfId="0" applyFont="1" applyFill="1" applyBorder="1" applyAlignment="1">
      <alignment horizontal="center" wrapText="1"/>
    </xf>
    <xf numFmtId="0" fontId="0" fillId="0" borderId="37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12" fillId="33" borderId="43" xfId="0" applyFont="1" applyFill="1" applyBorder="1" applyAlignment="1">
      <alignment horizontal="center" vertical="center" wrapText="1"/>
    </xf>
    <xf numFmtId="0" fontId="12" fillId="33" borderId="4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45" xfId="0" applyBorder="1" applyAlignment="1">
      <alignment/>
    </xf>
    <xf numFmtId="0" fontId="0" fillId="0" borderId="38" xfId="0" applyFont="1" applyBorder="1" applyAlignment="1">
      <alignment/>
    </xf>
    <xf numFmtId="0" fontId="0" fillId="0" borderId="46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7" xfId="0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1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A3" sqref="A3:S4"/>
    </sheetView>
  </sheetViews>
  <sheetFormatPr defaultColWidth="9.140625" defaultRowHeight="12.75"/>
  <cols>
    <col min="1" max="1" width="9.28125" style="0" customWidth="1"/>
    <col min="2" max="2" width="6.8515625" style="0" customWidth="1"/>
    <col min="3" max="3" width="7.7109375" style="0" customWidth="1"/>
    <col min="4" max="4" width="2.00390625" style="0" hidden="1" customWidth="1"/>
    <col min="5" max="5" width="5.57421875" style="0" hidden="1" customWidth="1"/>
    <col min="6" max="6" width="10.00390625" style="0" customWidth="1"/>
    <col min="7" max="7" width="8.8515625" style="0" customWidth="1"/>
    <col min="8" max="8" width="7.140625" style="0" customWidth="1"/>
    <col min="9" max="9" width="7.28125" style="0" customWidth="1"/>
    <col min="10" max="10" width="8.140625" style="0" customWidth="1"/>
    <col min="11" max="11" width="9.140625" style="0" hidden="1" customWidth="1"/>
    <col min="12" max="12" width="0.13671875" style="0" customWidth="1"/>
    <col min="13" max="13" width="10.00390625" style="0" customWidth="1"/>
    <col min="14" max="14" width="8.7109375" style="0" customWidth="1"/>
    <col min="15" max="15" width="6.8515625" style="0" customWidth="1"/>
    <col min="16" max="16" width="7.140625" style="0" customWidth="1"/>
    <col min="17" max="17" width="7.7109375" style="0" customWidth="1"/>
    <col min="18" max="18" width="9.8515625" style="0" customWidth="1"/>
    <col min="19" max="19" width="9.140625" style="0" customWidth="1"/>
  </cols>
  <sheetData>
    <row r="1" spans="2:19" s="6" customFormat="1" ht="26.25">
      <c r="B1" s="22"/>
      <c r="R1" s="63" t="s">
        <v>28</v>
      </c>
      <c r="S1" s="64"/>
    </row>
    <row r="2" s="6" customFormat="1" ht="26.25">
      <c r="B2" s="22"/>
    </row>
    <row r="3" spans="1:19" ht="12.75">
      <c r="A3" s="101" t="s">
        <v>66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 s="2" customFormat="1" ht="15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="2" customFormat="1" ht="15.75"/>
    <row r="6" s="2" customFormat="1" ht="15.75">
      <c r="B6" s="5"/>
    </row>
    <row r="7" s="2" customFormat="1" ht="16.5" thickBot="1">
      <c r="B7" s="5"/>
    </row>
    <row r="8" spans="1:19" ht="18.75" customHeight="1" thickBot="1">
      <c r="A8" s="110" t="s">
        <v>37</v>
      </c>
      <c r="B8" s="111"/>
      <c r="C8" s="111"/>
      <c r="D8" s="111"/>
      <c r="E8" s="111"/>
      <c r="F8" s="111"/>
      <c r="G8" s="112"/>
      <c r="H8" s="113" t="s">
        <v>38</v>
      </c>
      <c r="I8" s="114"/>
      <c r="J8" s="114"/>
      <c r="K8" s="114"/>
      <c r="L8" s="114"/>
      <c r="M8" s="114"/>
      <c r="N8" s="115"/>
      <c r="O8" s="113" t="s">
        <v>38</v>
      </c>
      <c r="P8" s="114"/>
      <c r="Q8" s="114"/>
      <c r="R8" s="114"/>
      <c r="S8" s="119"/>
    </row>
    <row r="9" spans="1:19" s="10" customFormat="1" ht="18.75" thickBot="1">
      <c r="A9" s="107" t="s">
        <v>60</v>
      </c>
      <c r="B9" s="108"/>
      <c r="C9" s="108"/>
      <c r="D9" s="108"/>
      <c r="E9" s="108"/>
      <c r="F9" s="108"/>
      <c r="G9" s="109"/>
      <c r="H9" s="116" t="s">
        <v>61</v>
      </c>
      <c r="I9" s="117"/>
      <c r="J9" s="117"/>
      <c r="K9" s="117"/>
      <c r="L9" s="117"/>
      <c r="M9" s="117"/>
      <c r="N9" s="118"/>
      <c r="O9" s="107" t="s">
        <v>62</v>
      </c>
      <c r="P9" s="117"/>
      <c r="Q9" s="117"/>
      <c r="R9" s="117"/>
      <c r="S9" s="118"/>
    </row>
    <row r="10" spans="1:19" s="3" customFormat="1" ht="48.75" customHeight="1">
      <c r="A10" s="65" t="s">
        <v>46</v>
      </c>
      <c r="B10" s="66" t="s">
        <v>29</v>
      </c>
      <c r="C10" s="66" t="s">
        <v>1</v>
      </c>
      <c r="D10" s="66"/>
      <c r="E10" s="66"/>
      <c r="F10" s="66" t="s">
        <v>63</v>
      </c>
      <c r="G10" s="67" t="s">
        <v>30</v>
      </c>
      <c r="H10" s="65" t="s">
        <v>46</v>
      </c>
      <c r="I10" s="67" t="s">
        <v>29</v>
      </c>
      <c r="J10" s="66" t="s">
        <v>1</v>
      </c>
      <c r="K10" s="66"/>
      <c r="L10" s="67"/>
      <c r="M10" s="95" t="s">
        <v>63</v>
      </c>
      <c r="N10" s="96" t="s">
        <v>30</v>
      </c>
      <c r="O10" s="68" t="s">
        <v>46</v>
      </c>
      <c r="P10" s="68" t="s">
        <v>29</v>
      </c>
      <c r="Q10" s="66" t="s">
        <v>1</v>
      </c>
      <c r="R10" s="67" t="s">
        <v>63</v>
      </c>
      <c r="S10" s="91" t="s">
        <v>30</v>
      </c>
    </row>
    <row r="11" spans="1:20" ht="12.75">
      <c r="A11" s="23" t="s">
        <v>31</v>
      </c>
      <c r="B11" s="19" t="s">
        <v>6</v>
      </c>
      <c r="C11" s="7">
        <v>5</v>
      </c>
      <c r="D11" s="7"/>
      <c r="E11" s="7"/>
      <c r="F11" s="18">
        <v>100</v>
      </c>
      <c r="G11" s="12">
        <v>56</v>
      </c>
      <c r="H11" s="23" t="s">
        <v>32</v>
      </c>
      <c r="I11" s="86" t="s">
        <v>6</v>
      </c>
      <c r="J11" s="7">
        <v>5</v>
      </c>
      <c r="K11" s="7"/>
      <c r="L11" s="42"/>
      <c r="M11" s="97">
        <v>100</v>
      </c>
      <c r="N11" s="98">
        <v>54</v>
      </c>
      <c r="O11" s="92" t="s">
        <v>32</v>
      </c>
      <c r="P11" s="19" t="s">
        <v>6</v>
      </c>
      <c r="Q11" s="7">
        <v>5</v>
      </c>
      <c r="R11" s="18">
        <v>100</v>
      </c>
      <c r="S11" s="89">
        <v>77</v>
      </c>
      <c r="T11" s="14"/>
    </row>
    <row r="12" spans="1:20" ht="12.75">
      <c r="A12" s="23" t="s">
        <v>32</v>
      </c>
      <c r="B12" s="19" t="s">
        <v>7</v>
      </c>
      <c r="C12" s="7">
        <v>5</v>
      </c>
      <c r="D12" s="7"/>
      <c r="E12" s="7"/>
      <c r="F12" s="18">
        <v>100</v>
      </c>
      <c r="G12" s="12">
        <v>56</v>
      </c>
      <c r="H12" s="23" t="s">
        <v>32</v>
      </c>
      <c r="I12" s="86" t="s">
        <v>7</v>
      </c>
      <c r="J12" s="7">
        <v>5</v>
      </c>
      <c r="K12" s="7"/>
      <c r="L12" s="42"/>
      <c r="M12" s="97">
        <v>100</v>
      </c>
      <c r="N12" s="98">
        <v>54</v>
      </c>
      <c r="O12" s="93" t="s">
        <v>32</v>
      </c>
      <c r="P12" s="19" t="s">
        <v>7</v>
      </c>
      <c r="Q12" s="7">
        <v>5</v>
      </c>
      <c r="R12" s="18">
        <v>100</v>
      </c>
      <c r="S12" s="7">
        <v>73</v>
      </c>
      <c r="T12" s="14"/>
    </row>
    <row r="13" spans="1:20" ht="12.75">
      <c r="A13" s="23" t="s">
        <v>32</v>
      </c>
      <c r="B13" s="19" t="s">
        <v>8</v>
      </c>
      <c r="C13" s="7">
        <v>5</v>
      </c>
      <c r="D13" s="7"/>
      <c r="E13" s="7"/>
      <c r="F13" s="18">
        <v>100</v>
      </c>
      <c r="G13" s="12">
        <v>43</v>
      </c>
      <c r="H13" s="23" t="s">
        <v>32</v>
      </c>
      <c r="I13" s="86" t="s">
        <v>8</v>
      </c>
      <c r="J13" s="7">
        <v>5</v>
      </c>
      <c r="K13" s="7"/>
      <c r="L13" s="42"/>
      <c r="M13" s="97">
        <v>100</v>
      </c>
      <c r="N13" s="98">
        <v>50</v>
      </c>
      <c r="O13" s="93" t="s">
        <v>32</v>
      </c>
      <c r="P13" s="19" t="s">
        <v>8</v>
      </c>
      <c r="Q13" s="7">
        <v>5</v>
      </c>
      <c r="R13" s="18">
        <v>100</v>
      </c>
      <c r="S13" s="7">
        <v>67</v>
      </c>
      <c r="T13" s="14"/>
    </row>
    <row r="14" spans="1:20" ht="12.75">
      <c r="A14" s="23" t="s">
        <v>32</v>
      </c>
      <c r="B14" s="19" t="s">
        <v>9</v>
      </c>
      <c r="C14" s="7">
        <v>5</v>
      </c>
      <c r="D14" s="7"/>
      <c r="E14" s="7"/>
      <c r="F14" s="18">
        <v>100</v>
      </c>
      <c r="G14" s="12">
        <v>41</v>
      </c>
      <c r="H14" s="23" t="s">
        <v>32</v>
      </c>
      <c r="I14" s="86" t="s">
        <v>9</v>
      </c>
      <c r="J14" s="7">
        <v>5</v>
      </c>
      <c r="K14" s="7"/>
      <c r="L14" s="42"/>
      <c r="M14" s="97">
        <v>100</v>
      </c>
      <c r="N14" s="98">
        <v>58</v>
      </c>
      <c r="O14" s="93" t="s">
        <v>32</v>
      </c>
      <c r="P14" s="19" t="s">
        <v>9</v>
      </c>
      <c r="Q14" s="7">
        <v>5</v>
      </c>
      <c r="R14" s="18">
        <v>100</v>
      </c>
      <c r="S14" s="7">
        <v>61</v>
      </c>
      <c r="T14" s="14"/>
    </row>
    <row r="15" spans="1:20" ht="12.75">
      <c r="A15" s="23" t="s">
        <v>32</v>
      </c>
      <c r="B15" s="19" t="s">
        <v>10</v>
      </c>
      <c r="C15" s="7">
        <v>5</v>
      </c>
      <c r="D15" s="7"/>
      <c r="E15" s="7"/>
      <c r="F15" s="18">
        <v>100</v>
      </c>
      <c r="G15" s="12">
        <v>48</v>
      </c>
      <c r="H15" s="23" t="s">
        <v>32</v>
      </c>
      <c r="I15" s="86" t="s">
        <v>10</v>
      </c>
      <c r="J15" s="7">
        <v>5</v>
      </c>
      <c r="K15" s="7"/>
      <c r="L15" s="42"/>
      <c r="M15" s="97">
        <v>100</v>
      </c>
      <c r="N15" s="98">
        <v>51</v>
      </c>
      <c r="O15" s="93" t="s">
        <v>32</v>
      </c>
      <c r="P15" s="19" t="s">
        <v>10</v>
      </c>
      <c r="Q15" s="7">
        <v>5</v>
      </c>
      <c r="R15" s="18">
        <v>100</v>
      </c>
      <c r="S15" s="7">
        <v>61</v>
      </c>
      <c r="T15" s="14"/>
    </row>
    <row r="16" spans="1:20" ht="12.75">
      <c r="A16" s="23" t="s">
        <v>32</v>
      </c>
      <c r="B16" s="19" t="s">
        <v>11</v>
      </c>
      <c r="C16" s="7">
        <v>5</v>
      </c>
      <c r="D16" s="7"/>
      <c r="E16" s="7"/>
      <c r="F16" s="18">
        <v>100</v>
      </c>
      <c r="G16" s="12">
        <v>41</v>
      </c>
      <c r="H16" s="23" t="s">
        <v>32</v>
      </c>
      <c r="I16" s="86" t="s">
        <v>11</v>
      </c>
      <c r="J16" s="7">
        <v>5</v>
      </c>
      <c r="K16" s="7"/>
      <c r="L16" s="42"/>
      <c r="M16" s="97">
        <v>100</v>
      </c>
      <c r="N16" s="98">
        <v>45</v>
      </c>
      <c r="O16" s="93" t="s">
        <v>32</v>
      </c>
      <c r="P16" s="19" t="s">
        <v>11</v>
      </c>
      <c r="Q16" s="7">
        <v>5</v>
      </c>
      <c r="R16" s="18">
        <v>100</v>
      </c>
      <c r="S16" s="7">
        <v>58</v>
      </c>
      <c r="T16" s="14"/>
    </row>
    <row r="17" spans="1:20" ht="12.75">
      <c r="A17" s="23" t="s">
        <v>32</v>
      </c>
      <c r="B17" s="19" t="s">
        <v>12</v>
      </c>
      <c r="C17" s="7">
        <v>5</v>
      </c>
      <c r="D17" s="7"/>
      <c r="E17" s="7"/>
      <c r="F17" s="18">
        <v>100</v>
      </c>
      <c r="G17" s="12">
        <v>34</v>
      </c>
      <c r="H17" s="23" t="s">
        <v>32</v>
      </c>
      <c r="I17" s="86" t="s">
        <v>12</v>
      </c>
      <c r="J17" s="7">
        <v>5</v>
      </c>
      <c r="K17" s="7"/>
      <c r="L17" s="42"/>
      <c r="M17" s="97">
        <v>100</v>
      </c>
      <c r="N17" s="98">
        <v>53</v>
      </c>
      <c r="O17" s="93" t="s">
        <v>32</v>
      </c>
      <c r="P17" s="19" t="s">
        <v>12</v>
      </c>
      <c r="Q17" s="7">
        <v>5</v>
      </c>
      <c r="R17" s="18">
        <v>100</v>
      </c>
      <c r="S17" s="7">
        <v>64</v>
      </c>
      <c r="T17" s="14"/>
    </row>
    <row r="18" spans="1:20" ht="12.75">
      <c r="A18" s="23" t="s">
        <v>32</v>
      </c>
      <c r="B18" s="19" t="s">
        <v>26</v>
      </c>
      <c r="C18" s="7">
        <v>5</v>
      </c>
      <c r="D18" s="7"/>
      <c r="E18" s="7"/>
      <c r="F18" s="18">
        <v>100</v>
      </c>
      <c r="G18" s="12">
        <v>33</v>
      </c>
      <c r="H18" s="23" t="s">
        <v>32</v>
      </c>
      <c r="I18" s="86" t="s">
        <v>26</v>
      </c>
      <c r="J18" s="7">
        <v>5</v>
      </c>
      <c r="K18" s="7"/>
      <c r="L18" s="42"/>
      <c r="M18" s="97">
        <v>100</v>
      </c>
      <c r="N18" s="98">
        <v>62</v>
      </c>
      <c r="O18" s="93" t="s">
        <v>32</v>
      </c>
      <c r="P18" s="19" t="s">
        <v>26</v>
      </c>
      <c r="Q18" s="7">
        <v>5</v>
      </c>
      <c r="R18" s="18">
        <v>100</v>
      </c>
      <c r="S18" s="7">
        <v>50</v>
      </c>
      <c r="T18" s="14"/>
    </row>
    <row r="19" spans="1:20" ht="13.5" thickBot="1">
      <c r="A19" s="23" t="s">
        <v>32</v>
      </c>
      <c r="B19" s="19" t="s">
        <v>24</v>
      </c>
      <c r="C19" s="7">
        <v>4</v>
      </c>
      <c r="D19" s="7"/>
      <c r="E19" s="7"/>
      <c r="F19" s="18">
        <v>100</v>
      </c>
      <c r="G19" s="12">
        <v>24</v>
      </c>
      <c r="H19" s="23" t="s">
        <v>32</v>
      </c>
      <c r="I19" s="86" t="s">
        <v>24</v>
      </c>
      <c r="J19" s="7">
        <v>5</v>
      </c>
      <c r="K19" s="7"/>
      <c r="L19" s="42"/>
      <c r="M19" s="99">
        <v>100</v>
      </c>
      <c r="N19" s="100">
        <v>83</v>
      </c>
      <c r="O19" s="93" t="s">
        <v>32</v>
      </c>
      <c r="P19" s="19" t="s">
        <v>24</v>
      </c>
      <c r="Q19" s="7">
        <v>5</v>
      </c>
      <c r="R19" s="18">
        <v>100</v>
      </c>
      <c r="S19" s="7">
        <v>104</v>
      </c>
      <c r="T19" s="14"/>
    </row>
    <row r="20" spans="1:19" ht="0.75" customHeight="1">
      <c r="A20" s="25"/>
      <c r="B20" s="26"/>
      <c r="C20" s="7"/>
      <c r="D20" s="7"/>
      <c r="E20" s="7"/>
      <c r="F20" s="18"/>
      <c r="G20" s="12">
        <f>SUM(G11:G19)</f>
        <v>376</v>
      </c>
      <c r="H20" s="11"/>
      <c r="I20" s="87"/>
      <c r="J20" s="7"/>
      <c r="K20" s="7"/>
      <c r="L20" s="7"/>
      <c r="M20" s="90"/>
      <c r="N20" s="94">
        <f>SUM(N11:N19)</f>
        <v>510</v>
      </c>
      <c r="O20" s="7"/>
      <c r="P20" s="7"/>
      <c r="Q20" s="7"/>
      <c r="R20" s="7"/>
      <c r="S20" s="7"/>
    </row>
    <row r="21" spans="1:19" ht="6.75" customHeight="1" hidden="1" thickBot="1">
      <c r="A21" s="13"/>
      <c r="B21" s="9"/>
      <c r="C21" s="8"/>
      <c r="D21" s="8"/>
      <c r="E21" s="8"/>
      <c r="F21" s="28"/>
      <c r="G21" s="31">
        <f>AVERAGE(G11:G20)</f>
        <v>75.2</v>
      </c>
      <c r="H21" s="13"/>
      <c r="I21" s="47"/>
      <c r="J21" s="8"/>
      <c r="K21" s="8"/>
      <c r="L21" s="8"/>
      <c r="M21" s="27"/>
      <c r="N21" s="47">
        <f>AVERAGE(N11:N20)</f>
        <v>102</v>
      </c>
      <c r="O21" s="8"/>
      <c r="P21" s="8"/>
      <c r="Q21" s="8"/>
      <c r="R21" s="8"/>
      <c r="S21" s="8"/>
    </row>
    <row r="22" spans="1:19" s="4" customFormat="1" ht="12.75">
      <c r="A22" s="16" t="s">
        <v>3</v>
      </c>
      <c r="B22" s="16">
        <v>9</v>
      </c>
      <c r="C22" s="16">
        <v>44</v>
      </c>
      <c r="D22" s="16"/>
      <c r="E22" s="16"/>
      <c r="F22" s="71"/>
      <c r="G22" s="72"/>
      <c r="H22" s="72"/>
      <c r="I22" s="16">
        <v>9</v>
      </c>
      <c r="J22" s="16">
        <f>SUM(J11:J21)</f>
        <v>45</v>
      </c>
      <c r="K22" s="16"/>
      <c r="L22" s="16"/>
      <c r="M22" s="88"/>
      <c r="N22" s="72"/>
      <c r="O22" s="72"/>
      <c r="P22" s="16">
        <v>9</v>
      </c>
      <c r="Q22" s="16">
        <v>45</v>
      </c>
      <c r="R22" s="72"/>
      <c r="S22" s="72"/>
    </row>
    <row r="23" spans="1:19" ht="12.75">
      <c r="A23" s="16" t="s">
        <v>21</v>
      </c>
      <c r="B23" s="71"/>
      <c r="C23" s="71"/>
      <c r="D23" s="7"/>
      <c r="E23" s="7"/>
      <c r="F23" s="71"/>
      <c r="G23" s="16">
        <v>42</v>
      </c>
      <c r="H23" s="71"/>
      <c r="I23" s="71"/>
      <c r="J23" s="71"/>
      <c r="K23" s="7"/>
      <c r="L23" s="7"/>
      <c r="M23" s="71"/>
      <c r="N23" s="16">
        <v>57</v>
      </c>
      <c r="O23" s="72"/>
      <c r="P23" s="72"/>
      <c r="Q23" s="72"/>
      <c r="R23" s="72"/>
      <c r="S23" s="16">
        <v>68</v>
      </c>
    </row>
    <row r="26" spans="1:14" ht="22.5" customHeight="1">
      <c r="A26" s="105" t="s">
        <v>65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1:14" ht="12.75" hidden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8" spans="1:14" ht="12.75" hidden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29" spans="1:15" s="24" customFormat="1" ht="25.5" customHeight="1">
      <c r="A29" s="103" t="s">
        <v>64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</row>
  </sheetData>
  <sheetProtection/>
  <mergeCells count="9">
    <mergeCell ref="A3:S4"/>
    <mergeCell ref="A29:O29"/>
    <mergeCell ref="A26:N28"/>
    <mergeCell ref="A9:G9"/>
    <mergeCell ref="A8:G8"/>
    <mergeCell ref="H8:N8"/>
    <mergeCell ref="H9:N9"/>
    <mergeCell ref="O8:S8"/>
    <mergeCell ref="O9:S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8.140625" style="0" customWidth="1"/>
    <col min="2" max="2" width="6.8515625" style="0" customWidth="1"/>
    <col min="3" max="3" width="7.8515625" style="0" customWidth="1"/>
    <col min="4" max="4" width="0.13671875" style="0" hidden="1" customWidth="1"/>
    <col min="5" max="5" width="6.8515625" style="0" hidden="1" customWidth="1"/>
    <col min="6" max="6" width="9.00390625" style="0" customWidth="1"/>
    <col min="7" max="7" width="8.421875" style="0" customWidth="1"/>
    <col min="8" max="8" width="7.8515625" style="0" customWidth="1"/>
    <col min="9" max="9" width="7.421875" style="0" customWidth="1"/>
    <col min="10" max="10" width="7.7109375" style="0" customWidth="1"/>
    <col min="11" max="11" width="9.421875" style="0" customWidth="1"/>
    <col min="12" max="12" width="8.421875" style="0" customWidth="1"/>
    <col min="13" max="13" width="8.8515625" style="0" hidden="1" customWidth="1"/>
    <col min="14" max="14" width="8.00390625" style="0" customWidth="1"/>
    <col min="15" max="15" width="7.57421875" style="0" customWidth="1"/>
    <col min="16" max="16" width="7.28125" style="0" customWidth="1"/>
    <col min="17" max="17" width="8.8515625" style="0" customWidth="1"/>
    <col min="18" max="18" width="8.421875" style="0" customWidth="1"/>
  </cols>
  <sheetData>
    <row r="1" spans="13:19" s="6" customFormat="1" ht="26.25">
      <c r="M1" s="4" t="s">
        <v>28</v>
      </c>
      <c r="Q1" s="63" t="s">
        <v>25</v>
      </c>
      <c r="R1" s="64"/>
      <c r="S1" s="64"/>
    </row>
    <row r="2" s="1" customFormat="1" ht="23.25"/>
    <row r="4" spans="1:18" s="2" customFormat="1" ht="15.75">
      <c r="A4" s="101" t="s">
        <v>58</v>
      </c>
      <c r="B4" s="101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02"/>
      <c r="N4" s="102"/>
      <c r="O4" s="102"/>
      <c r="P4" s="102"/>
      <c r="Q4" s="102"/>
      <c r="R4" s="102"/>
    </row>
    <row r="5" spans="1:12" s="2" customFormat="1" ht="15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="2" customFormat="1" ht="15.75"/>
    <row r="7" s="2" customFormat="1" ht="15.75"/>
    <row r="8" ht="6" customHeight="1" thickBot="1"/>
    <row r="9" spans="1:18" s="10" customFormat="1" ht="19.5" customHeight="1" thickBot="1">
      <c r="A9" s="44"/>
      <c r="B9" s="45"/>
      <c r="C9" s="45" t="s">
        <v>33</v>
      </c>
      <c r="D9" s="45"/>
      <c r="E9" s="45"/>
      <c r="F9" s="45"/>
      <c r="G9" s="45"/>
      <c r="H9" s="44"/>
      <c r="I9" s="45"/>
      <c r="J9" s="45" t="s">
        <v>35</v>
      </c>
      <c r="K9" s="45"/>
      <c r="L9" s="46"/>
      <c r="N9" s="44"/>
      <c r="O9" s="45"/>
      <c r="P9" s="45" t="s">
        <v>42</v>
      </c>
      <c r="Q9" s="45"/>
      <c r="R9" s="46"/>
    </row>
    <row r="10" spans="1:18" s="3" customFormat="1" ht="48.75" customHeight="1">
      <c r="A10" s="65" t="s">
        <v>46</v>
      </c>
      <c r="B10" s="66" t="s">
        <v>29</v>
      </c>
      <c r="C10" s="67" t="s">
        <v>1</v>
      </c>
      <c r="D10" s="68" t="s">
        <v>2</v>
      </c>
      <c r="E10" s="66" t="s">
        <v>4</v>
      </c>
      <c r="F10" s="66" t="s">
        <v>5</v>
      </c>
      <c r="G10" s="69" t="s">
        <v>36</v>
      </c>
      <c r="H10" s="65" t="s">
        <v>46</v>
      </c>
      <c r="I10" s="66" t="s">
        <v>29</v>
      </c>
      <c r="J10" s="66" t="s">
        <v>1</v>
      </c>
      <c r="K10" s="66" t="s">
        <v>5</v>
      </c>
      <c r="L10" s="69" t="s">
        <v>36</v>
      </c>
      <c r="M10" s="70"/>
      <c r="N10" s="65" t="s">
        <v>46</v>
      </c>
      <c r="O10" s="66" t="s">
        <v>29</v>
      </c>
      <c r="P10" s="66" t="s">
        <v>1</v>
      </c>
      <c r="Q10" s="66" t="s">
        <v>5</v>
      </c>
      <c r="R10" s="83" t="s">
        <v>36</v>
      </c>
    </row>
    <row r="11" spans="1:18" ht="12.75">
      <c r="A11" s="23" t="s">
        <v>43</v>
      </c>
      <c r="B11" s="19" t="s">
        <v>6</v>
      </c>
      <c r="C11" s="7">
        <v>5</v>
      </c>
      <c r="D11" s="18">
        <v>70</v>
      </c>
      <c r="E11" s="32">
        <v>58</v>
      </c>
      <c r="F11" s="18">
        <v>70</v>
      </c>
      <c r="G11" s="32">
        <v>58</v>
      </c>
      <c r="H11" s="23" t="s">
        <v>43</v>
      </c>
      <c r="I11" s="19" t="s">
        <v>6</v>
      </c>
      <c r="J11" s="7">
        <v>5</v>
      </c>
      <c r="K11" s="18">
        <v>74</v>
      </c>
      <c r="L11" s="32">
        <v>72</v>
      </c>
      <c r="N11" s="23" t="s">
        <v>43</v>
      </c>
      <c r="O11" s="19" t="s">
        <v>6</v>
      </c>
      <c r="P11" s="7">
        <v>5</v>
      </c>
      <c r="Q11" s="18">
        <v>74</v>
      </c>
      <c r="R11" s="12">
        <v>75</v>
      </c>
    </row>
    <row r="12" spans="1:18" ht="12.75">
      <c r="A12" s="23" t="s">
        <v>43</v>
      </c>
      <c r="B12" s="19" t="s">
        <v>7</v>
      </c>
      <c r="C12" s="17">
        <v>5</v>
      </c>
      <c r="D12" s="18">
        <v>70</v>
      </c>
      <c r="E12" s="32">
        <v>68</v>
      </c>
      <c r="F12" s="18">
        <v>70</v>
      </c>
      <c r="G12" s="32">
        <v>68</v>
      </c>
      <c r="H12" s="23" t="s">
        <v>43</v>
      </c>
      <c r="I12" s="19" t="s">
        <v>7</v>
      </c>
      <c r="J12" s="17">
        <v>5</v>
      </c>
      <c r="K12" s="18">
        <v>74</v>
      </c>
      <c r="L12" s="32">
        <v>58</v>
      </c>
      <c r="M12" s="20"/>
      <c r="N12" s="23" t="s">
        <v>43</v>
      </c>
      <c r="O12" s="19" t="s">
        <v>7</v>
      </c>
      <c r="P12" s="17">
        <v>5</v>
      </c>
      <c r="Q12" s="18">
        <v>74</v>
      </c>
      <c r="R12" s="12">
        <v>65</v>
      </c>
    </row>
    <row r="13" spans="1:18" ht="12.75">
      <c r="A13" s="23" t="s">
        <v>43</v>
      </c>
      <c r="B13" s="19" t="s">
        <v>8</v>
      </c>
      <c r="C13" s="17">
        <v>5</v>
      </c>
      <c r="D13" s="18">
        <v>70</v>
      </c>
      <c r="E13" s="32">
        <v>72</v>
      </c>
      <c r="F13" s="18">
        <v>70</v>
      </c>
      <c r="G13" s="32">
        <v>72</v>
      </c>
      <c r="H13" s="23" t="s">
        <v>43</v>
      </c>
      <c r="I13" s="19" t="s">
        <v>8</v>
      </c>
      <c r="J13" s="17">
        <v>5</v>
      </c>
      <c r="K13" s="18">
        <v>74</v>
      </c>
      <c r="L13" s="32">
        <v>67</v>
      </c>
      <c r="M13" s="20"/>
      <c r="N13" s="23" t="s">
        <v>43</v>
      </c>
      <c r="O13" s="19" t="s">
        <v>8</v>
      </c>
      <c r="P13" s="17">
        <v>5</v>
      </c>
      <c r="Q13" s="18">
        <v>74</v>
      </c>
      <c r="R13" s="12">
        <v>60</v>
      </c>
    </row>
    <row r="14" spans="1:18" s="4" customFormat="1" ht="12.75">
      <c r="A14" s="23" t="s">
        <v>43</v>
      </c>
      <c r="B14" s="19" t="s">
        <v>9</v>
      </c>
      <c r="C14" s="17">
        <v>5</v>
      </c>
      <c r="D14" s="18">
        <v>70</v>
      </c>
      <c r="E14" s="33">
        <v>61</v>
      </c>
      <c r="F14" s="18">
        <v>70</v>
      </c>
      <c r="G14" s="33">
        <v>61</v>
      </c>
      <c r="H14" s="23" t="s">
        <v>43</v>
      </c>
      <c r="I14" s="19" t="s">
        <v>9</v>
      </c>
      <c r="J14" s="17">
        <v>5</v>
      </c>
      <c r="K14" s="18">
        <v>74</v>
      </c>
      <c r="L14" s="33">
        <v>59</v>
      </c>
      <c r="M14" s="21"/>
      <c r="N14" s="23" t="s">
        <v>43</v>
      </c>
      <c r="O14" s="19" t="s">
        <v>9</v>
      </c>
      <c r="P14" s="17">
        <v>5</v>
      </c>
      <c r="Q14" s="18">
        <v>74</v>
      </c>
      <c r="R14" s="12">
        <v>65</v>
      </c>
    </row>
    <row r="15" spans="1:18" ht="12.75">
      <c r="A15" s="23" t="s">
        <v>43</v>
      </c>
      <c r="B15" s="19" t="s">
        <v>10</v>
      </c>
      <c r="C15" s="7">
        <v>5</v>
      </c>
      <c r="D15" s="18">
        <v>70</v>
      </c>
      <c r="E15" s="32">
        <v>40</v>
      </c>
      <c r="F15" s="18">
        <v>70</v>
      </c>
      <c r="G15" s="32">
        <v>40</v>
      </c>
      <c r="H15" s="23" t="s">
        <v>43</v>
      </c>
      <c r="I15" s="19" t="s">
        <v>10</v>
      </c>
      <c r="J15" s="7">
        <v>5</v>
      </c>
      <c r="K15" s="18">
        <v>74</v>
      </c>
      <c r="L15" s="32">
        <v>70</v>
      </c>
      <c r="M15" s="20"/>
      <c r="N15" s="23" t="s">
        <v>43</v>
      </c>
      <c r="O15" s="19" t="s">
        <v>10</v>
      </c>
      <c r="P15" s="7">
        <v>5</v>
      </c>
      <c r="Q15" s="18">
        <v>74</v>
      </c>
      <c r="R15" s="84">
        <v>52</v>
      </c>
    </row>
    <row r="16" spans="1:18" ht="12.75">
      <c r="A16" s="23" t="s">
        <v>43</v>
      </c>
      <c r="B16" s="19" t="s">
        <v>11</v>
      </c>
      <c r="C16" s="7">
        <v>5</v>
      </c>
      <c r="D16" s="18">
        <v>70</v>
      </c>
      <c r="E16" s="32">
        <v>39</v>
      </c>
      <c r="F16" s="18">
        <v>70</v>
      </c>
      <c r="G16" s="32">
        <v>39</v>
      </c>
      <c r="H16" s="23" t="s">
        <v>43</v>
      </c>
      <c r="I16" s="19" t="s">
        <v>11</v>
      </c>
      <c r="J16" s="7">
        <v>5</v>
      </c>
      <c r="K16" s="18">
        <v>74</v>
      </c>
      <c r="L16" s="32">
        <v>49</v>
      </c>
      <c r="M16" s="20"/>
      <c r="N16" s="23" t="s">
        <v>43</v>
      </c>
      <c r="O16" s="19" t="s">
        <v>11</v>
      </c>
      <c r="P16" s="7">
        <v>5</v>
      </c>
      <c r="Q16" s="18">
        <v>74</v>
      </c>
      <c r="R16" s="12">
        <v>51</v>
      </c>
    </row>
    <row r="17" spans="1:18" ht="12.75">
      <c r="A17" s="23" t="s">
        <v>43</v>
      </c>
      <c r="B17" s="19" t="s">
        <v>12</v>
      </c>
      <c r="C17" s="7">
        <v>5</v>
      </c>
      <c r="D17" s="18">
        <v>70</v>
      </c>
      <c r="E17" s="32">
        <v>43</v>
      </c>
      <c r="F17" s="18">
        <v>70</v>
      </c>
      <c r="G17" s="32">
        <v>43</v>
      </c>
      <c r="H17" s="23" t="s">
        <v>43</v>
      </c>
      <c r="I17" s="19" t="s">
        <v>12</v>
      </c>
      <c r="J17" s="7">
        <v>5</v>
      </c>
      <c r="K17" s="18">
        <v>74</v>
      </c>
      <c r="L17" s="32">
        <v>43</v>
      </c>
      <c r="M17" s="20"/>
      <c r="N17" s="23" t="s">
        <v>43</v>
      </c>
      <c r="O17" s="19" t="s">
        <v>12</v>
      </c>
      <c r="P17" s="7">
        <v>5</v>
      </c>
      <c r="Q17" s="18">
        <v>74</v>
      </c>
      <c r="R17" s="12">
        <v>52</v>
      </c>
    </row>
    <row r="18" spans="1:18" ht="12.75">
      <c r="A18" s="23" t="s">
        <v>43</v>
      </c>
      <c r="B18" s="19" t="s">
        <v>26</v>
      </c>
      <c r="C18" s="7">
        <v>5</v>
      </c>
      <c r="D18" s="18">
        <v>70</v>
      </c>
      <c r="E18" s="32">
        <v>41</v>
      </c>
      <c r="F18" s="18">
        <v>70</v>
      </c>
      <c r="G18" s="32">
        <v>41</v>
      </c>
      <c r="H18" s="23" t="s">
        <v>43</v>
      </c>
      <c r="I18" s="19" t="s">
        <v>26</v>
      </c>
      <c r="J18" s="7">
        <v>5</v>
      </c>
      <c r="K18" s="18">
        <v>74</v>
      </c>
      <c r="L18" s="32">
        <v>47</v>
      </c>
      <c r="M18" s="20"/>
      <c r="N18" s="23" t="s">
        <v>43</v>
      </c>
      <c r="O18" s="19" t="s">
        <v>26</v>
      </c>
      <c r="P18" s="7">
        <v>5</v>
      </c>
      <c r="Q18" s="18">
        <v>74</v>
      </c>
      <c r="R18" s="12">
        <v>53</v>
      </c>
    </row>
    <row r="19" spans="1:18" ht="13.5" thickBot="1">
      <c r="A19" s="78" t="s">
        <v>43</v>
      </c>
      <c r="B19" s="79" t="s">
        <v>24</v>
      </c>
      <c r="C19" s="80">
        <v>4</v>
      </c>
      <c r="D19" s="81">
        <v>70</v>
      </c>
      <c r="E19" s="82">
        <v>32</v>
      </c>
      <c r="F19" s="81">
        <v>70</v>
      </c>
      <c r="G19" s="82">
        <v>32</v>
      </c>
      <c r="H19" s="78" t="s">
        <v>43</v>
      </c>
      <c r="I19" s="79" t="s">
        <v>24</v>
      </c>
      <c r="J19" s="80">
        <v>5</v>
      </c>
      <c r="K19" s="81">
        <v>74</v>
      </c>
      <c r="L19" s="82">
        <v>46</v>
      </c>
      <c r="M19" s="49"/>
      <c r="N19" s="78" t="s">
        <v>43</v>
      </c>
      <c r="O19" s="79" t="s">
        <v>24</v>
      </c>
      <c r="P19" s="80">
        <v>5</v>
      </c>
      <c r="Q19" s="81">
        <v>74</v>
      </c>
      <c r="R19" s="85">
        <v>53</v>
      </c>
    </row>
    <row r="20" spans="1:18" ht="12.75">
      <c r="A20" s="50" t="s">
        <v>3</v>
      </c>
      <c r="B20" s="50">
        <v>9</v>
      </c>
      <c r="C20" s="50">
        <v>44</v>
      </c>
      <c r="D20" s="50"/>
      <c r="E20" s="50"/>
      <c r="F20" s="74"/>
      <c r="G20" s="75"/>
      <c r="H20" s="76"/>
      <c r="I20" s="77">
        <v>9</v>
      </c>
      <c r="J20" s="50">
        <f>SUM(J11:J19)</f>
        <v>45</v>
      </c>
      <c r="K20" s="74"/>
      <c r="L20" s="75"/>
      <c r="M20" s="75"/>
      <c r="N20" s="75"/>
      <c r="O20" s="77">
        <v>9</v>
      </c>
      <c r="P20" s="50">
        <v>45</v>
      </c>
      <c r="Q20" s="75"/>
      <c r="R20" s="75"/>
    </row>
    <row r="21" spans="1:18" ht="12.75">
      <c r="A21" s="73" t="s">
        <v>21</v>
      </c>
      <c r="B21" s="71"/>
      <c r="C21" s="71"/>
      <c r="D21" s="71"/>
      <c r="E21" s="71"/>
      <c r="F21" s="71"/>
      <c r="G21" s="16">
        <v>50</v>
      </c>
      <c r="H21" s="71"/>
      <c r="I21" s="71"/>
      <c r="J21" s="71"/>
      <c r="K21" s="71"/>
      <c r="L21" s="16">
        <v>57</v>
      </c>
      <c r="M21" s="7"/>
      <c r="N21" s="59"/>
      <c r="O21" s="59"/>
      <c r="P21" s="71"/>
      <c r="Q21" s="59"/>
      <c r="R21" s="16">
        <v>58</v>
      </c>
    </row>
    <row r="23" spans="1:11" ht="12.75">
      <c r="A23" s="105" t="s">
        <v>45</v>
      </c>
      <c r="B23" s="105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2" ht="12.75">
      <c r="A24" s="120" t="s">
        <v>59</v>
      </c>
      <c r="B24" s="121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6:11" ht="12.75">
      <c r="F25" s="4"/>
      <c r="G25" s="4"/>
      <c r="H25" s="4"/>
      <c r="I25" s="4"/>
      <c r="J25" s="4"/>
      <c r="K25" s="4"/>
    </row>
  </sheetData>
  <sheetProtection/>
  <mergeCells count="3">
    <mergeCell ref="A24:L24"/>
    <mergeCell ref="A4:R4"/>
    <mergeCell ref="A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B10">
      <selection activeCell="K24" sqref="K24"/>
    </sheetView>
  </sheetViews>
  <sheetFormatPr defaultColWidth="9.140625" defaultRowHeight="12.75"/>
  <cols>
    <col min="1" max="1" width="14.28125" style="0" customWidth="1"/>
    <col min="2" max="2" width="7.8515625" style="0" customWidth="1"/>
    <col min="3" max="3" width="7.00390625" style="0" customWidth="1"/>
    <col min="4" max="4" width="7.57421875" style="0" customWidth="1"/>
    <col min="5" max="5" width="9.8515625" style="0" customWidth="1"/>
    <col min="6" max="6" width="14.28125" style="0" customWidth="1"/>
    <col min="7" max="7" width="7.421875" style="0" customWidth="1"/>
    <col min="8" max="8" width="7.140625" style="0" customWidth="1"/>
    <col min="9" max="9" width="8.00390625" style="0" customWidth="1"/>
    <col min="11" max="11" width="18.00390625" style="0" customWidth="1"/>
    <col min="12" max="12" width="7.28125" style="0" customWidth="1"/>
    <col min="13" max="13" width="6.57421875" style="0" customWidth="1"/>
    <col min="14" max="14" width="7.8515625" style="0" customWidth="1"/>
    <col min="15" max="15" width="9.28125" style="0" customWidth="1"/>
  </cols>
  <sheetData>
    <row r="1" spans="12:15" s="2" customFormat="1" ht="15.75" customHeight="1">
      <c r="L1" s="127" t="s">
        <v>27</v>
      </c>
      <c r="M1" s="127"/>
      <c r="N1" s="127"/>
      <c r="O1" s="106"/>
    </row>
    <row r="2" spans="1:15" s="10" customFormat="1" ht="18">
      <c r="A2" s="125" t="s">
        <v>56</v>
      </c>
      <c r="B2" s="126"/>
      <c r="C2" s="126"/>
      <c r="D2" s="126"/>
      <c r="E2" s="126"/>
      <c r="F2" s="126"/>
      <c r="G2" s="126"/>
      <c r="H2" s="126"/>
      <c r="I2" s="126"/>
      <c r="J2" s="126"/>
      <c r="K2" s="106"/>
      <c r="L2" s="106"/>
      <c r="M2" s="106"/>
      <c r="N2" s="106"/>
      <c r="O2" s="106"/>
    </row>
    <row r="3" spans="1:15" s="10" customFormat="1" ht="18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06"/>
      <c r="L3" s="106"/>
      <c r="M3" s="106"/>
      <c r="N3" s="106"/>
      <c r="O3" s="106"/>
    </row>
    <row r="4" s="2" customFormat="1" ht="15.75"/>
    <row r="5" s="2" customFormat="1" ht="15.75"/>
    <row r="7" spans="1:15" s="10" customFormat="1" ht="18">
      <c r="A7" s="128" t="s">
        <v>33</v>
      </c>
      <c r="B7" s="129"/>
      <c r="C7" s="129"/>
      <c r="D7" s="129"/>
      <c r="E7" s="130"/>
      <c r="F7" s="128" t="s">
        <v>35</v>
      </c>
      <c r="G7" s="129"/>
      <c r="H7" s="129"/>
      <c r="I7" s="129"/>
      <c r="J7" s="130"/>
      <c r="K7" s="128" t="s">
        <v>42</v>
      </c>
      <c r="L7" s="131"/>
      <c r="M7" s="131"/>
      <c r="N7" s="131"/>
      <c r="O7" s="132"/>
    </row>
    <row r="8" spans="1:15" s="3" customFormat="1" ht="48">
      <c r="A8" s="36" t="s">
        <v>0</v>
      </c>
      <c r="B8" s="37" t="s">
        <v>39</v>
      </c>
      <c r="C8" s="37" t="s">
        <v>20</v>
      </c>
      <c r="D8" s="37" t="s">
        <v>55</v>
      </c>
      <c r="E8" s="38" t="s">
        <v>40</v>
      </c>
      <c r="F8" s="36" t="s">
        <v>0</v>
      </c>
      <c r="G8" s="37" t="s">
        <v>39</v>
      </c>
      <c r="H8" s="37" t="s">
        <v>20</v>
      </c>
      <c r="I8" s="37" t="s">
        <v>55</v>
      </c>
      <c r="J8" s="41" t="s">
        <v>41</v>
      </c>
      <c r="K8" s="36" t="s">
        <v>0</v>
      </c>
      <c r="L8" s="37" t="s">
        <v>39</v>
      </c>
      <c r="M8" s="37" t="s">
        <v>20</v>
      </c>
      <c r="N8" s="37" t="s">
        <v>55</v>
      </c>
      <c r="O8" s="61" t="s">
        <v>41</v>
      </c>
    </row>
    <row r="9" spans="1:17" ht="12.75">
      <c r="A9" s="39" t="s">
        <v>14</v>
      </c>
      <c r="B9" s="7">
        <v>5</v>
      </c>
      <c r="C9" s="7">
        <v>68</v>
      </c>
      <c r="D9" s="7">
        <v>173</v>
      </c>
      <c r="E9" s="7">
        <v>39</v>
      </c>
      <c r="F9" s="39" t="s">
        <v>14</v>
      </c>
      <c r="G9" s="7">
        <v>8</v>
      </c>
      <c r="H9" s="7">
        <v>47</v>
      </c>
      <c r="I9" s="7">
        <v>173</v>
      </c>
      <c r="J9" s="42">
        <v>27</v>
      </c>
      <c r="K9" s="39" t="s">
        <v>14</v>
      </c>
      <c r="L9" s="7">
        <v>7</v>
      </c>
      <c r="M9" s="7">
        <v>55</v>
      </c>
      <c r="N9" s="7">
        <v>173</v>
      </c>
      <c r="O9" s="7">
        <v>32</v>
      </c>
      <c r="Q9" s="14"/>
    </row>
    <row r="10" spans="1:17" ht="12.75">
      <c r="A10" s="53" t="s">
        <v>23</v>
      </c>
      <c r="B10" s="7">
        <v>3</v>
      </c>
      <c r="C10" s="7">
        <v>21</v>
      </c>
      <c r="D10" s="7">
        <v>173</v>
      </c>
      <c r="E10" s="7">
        <v>12</v>
      </c>
      <c r="F10" s="39" t="s">
        <v>23</v>
      </c>
      <c r="G10" s="7">
        <v>3</v>
      </c>
      <c r="H10" s="7">
        <v>26</v>
      </c>
      <c r="I10" s="7">
        <v>173</v>
      </c>
      <c r="J10" s="42">
        <v>15</v>
      </c>
      <c r="K10" s="53" t="s">
        <v>47</v>
      </c>
      <c r="L10" s="7">
        <v>2</v>
      </c>
      <c r="M10" s="7">
        <v>21</v>
      </c>
      <c r="N10" s="7">
        <v>173</v>
      </c>
      <c r="O10" s="7">
        <v>12</v>
      </c>
      <c r="Q10" s="14"/>
    </row>
    <row r="11" spans="1:17" ht="12.75">
      <c r="A11" s="53" t="s">
        <v>49</v>
      </c>
      <c r="B11" s="7">
        <v>6</v>
      </c>
      <c r="C11" s="7">
        <v>98</v>
      </c>
      <c r="D11" s="7">
        <v>173</v>
      </c>
      <c r="E11" s="7">
        <v>56</v>
      </c>
      <c r="F11" s="39" t="s">
        <v>34</v>
      </c>
      <c r="G11" s="7">
        <v>7</v>
      </c>
      <c r="H11" s="7">
        <v>85</v>
      </c>
      <c r="I11" s="7">
        <v>173</v>
      </c>
      <c r="J11" s="42">
        <v>49</v>
      </c>
      <c r="K11" s="53" t="s">
        <v>47</v>
      </c>
      <c r="L11" s="7">
        <v>2</v>
      </c>
      <c r="M11" s="7">
        <v>14</v>
      </c>
      <c r="N11" s="7">
        <v>173</v>
      </c>
      <c r="O11" s="7">
        <v>8</v>
      </c>
      <c r="Q11" s="14"/>
    </row>
    <row r="12" spans="1:17" ht="12.75">
      <c r="A12" s="54" t="s">
        <v>50</v>
      </c>
      <c r="B12" s="7">
        <v>7</v>
      </c>
      <c r="C12" s="7">
        <v>84</v>
      </c>
      <c r="D12" s="7">
        <v>173</v>
      </c>
      <c r="E12" s="7">
        <v>48</v>
      </c>
      <c r="F12" s="39" t="s">
        <v>22</v>
      </c>
      <c r="G12" s="7">
        <v>7</v>
      </c>
      <c r="H12" s="7">
        <v>88</v>
      </c>
      <c r="I12" s="7">
        <v>173</v>
      </c>
      <c r="J12" s="42">
        <v>50</v>
      </c>
      <c r="K12" s="54" t="s">
        <v>48</v>
      </c>
      <c r="L12" s="7">
        <v>3</v>
      </c>
      <c r="M12" s="7">
        <v>18</v>
      </c>
      <c r="N12" s="7">
        <v>173</v>
      </c>
      <c r="O12" s="7">
        <v>10</v>
      </c>
      <c r="Q12" s="14"/>
    </row>
    <row r="13" spans="1:17" ht="12.75">
      <c r="A13" s="39" t="s">
        <v>22</v>
      </c>
      <c r="B13" s="7">
        <v>7</v>
      </c>
      <c r="C13" s="7">
        <v>88</v>
      </c>
      <c r="D13" s="7">
        <v>173</v>
      </c>
      <c r="E13" s="7">
        <v>50</v>
      </c>
      <c r="F13" s="39" t="s">
        <v>15</v>
      </c>
      <c r="G13" s="7">
        <v>7</v>
      </c>
      <c r="H13" s="7">
        <v>119</v>
      </c>
      <c r="I13" s="7">
        <v>173</v>
      </c>
      <c r="J13" s="42">
        <v>68</v>
      </c>
      <c r="K13" s="39" t="s">
        <v>52</v>
      </c>
      <c r="L13" s="7">
        <v>5</v>
      </c>
      <c r="M13" s="7">
        <v>30</v>
      </c>
      <c r="N13" s="7">
        <v>173</v>
      </c>
      <c r="O13" s="7">
        <v>17</v>
      </c>
      <c r="Q13" s="14"/>
    </row>
    <row r="14" spans="1:17" ht="12.75">
      <c r="A14" s="39" t="s">
        <v>19</v>
      </c>
      <c r="B14" s="7">
        <v>7</v>
      </c>
      <c r="C14" s="7">
        <v>117</v>
      </c>
      <c r="D14" s="7">
        <v>173</v>
      </c>
      <c r="E14" s="7">
        <v>67</v>
      </c>
      <c r="F14" s="39" t="s">
        <v>13</v>
      </c>
      <c r="G14" s="7">
        <v>7</v>
      </c>
      <c r="H14" s="7">
        <v>161</v>
      </c>
      <c r="I14" s="7">
        <v>173</v>
      </c>
      <c r="J14" s="42">
        <v>93</v>
      </c>
      <c r="K14" s="39" t="s">
        <v>22</v>
      </c>
      <c r="L14" s="7">
        <v>7</v>
      </c>
      <c r="M14" s="7">
        <v>32</v>
      </c>
      <c r="N14" s="7">
        <v>173</v>
      </c>
      <c r="O14" s="7">
        <v>18</v>
      </c>
      <c r="P14" s="57"/>
      <c r="Q14" s="14"/>
    </row>
    <row r="15" spans="1:17" ht="12.75">
      <c r="A15" s="39" t="s">
        <v>15</v>
      </c>
      <c r="B15" s="7">
        <v>7</v>
      </c>
      <c r="C15" s="7">
        <v>116</v>
      </c>
      <c r="D15" s="7">
        <v>173</v>
      </c>
      <c r="E15" s="7">
        <v>67</v>
      </c>
      <c r="F15" s="39" t="s">
        <v>16</v>
      </c>
      <c r="G15" s="7">
        <v>7</v>
      </c>
      <c r="H15" s="7">
        <v>117</v>
      </c>
      <c r="I15" s="7">
        <v>173</v>
      </c>
      <c r="J15" s="42">
        <v>67</v>
      </c>
      <c r="K15" s="39" t="s">
        <v>51</v>
      </c>
      <c r="L15" s="7">
        <v>5</v>
      </c>
      <c r="M15" s="7">
        <v>41</v>
      </c>
      <c r="N15" s="7">
        <v>173</v>
      </c>
      <c r="O15" s="7">
        <v>24</v>
      </c>
      <c r="Q15" s="14"/>
    </row>
    <row r="16" spans="1:17" ht="12.75">
      <c r="A16" s="39" t="s">
        <v>18</v>
      </c>
      <c r="B16" s="7">
        <v>7</v>
      </c>
      <c r="C16" s="7">
        <v>36</v>
      </c>
      <c r="D16" s="7">
        <v>173</v>
      </c>
      <c r="E16" s="7">
        <v>21</v>
      </c>
      <c r="F16" s="39" t="s">
        <v>19</v>
      </c>
      <c r="G16" s="7">
        <v>7</v>
      </c>
      <c r="H16" s="7">
        <v>95</v>
      </c>
      <c r="I16" s="7">
        <v>173</v>
      </c>
      <c r="J16" s="42">
        <v>54</v>
      </c>
      <c r="K16" s="39" t="s">
        <v>53</v>
      </c>
      <c r="L16" s="7">
        <v>2</v>
      </c>
      <c r="M16" s="7">
        <v>12</v>
      </c>
      <c r="N16" s="7">
        <v>173</v>
      </c>
      <c r="O16" s="7">
        <v>7</v>
      </c>
      <c r="Q16" s="14"/>
    </row>
    <row r="17" spans="1:17" ht="12.75">
      <c r="A17" s="39" t="s">
        <v>16</v>
      </c>
      <c r="B17" s="7">
        <v>7</v>
      </c>
      <c r="C17" s="7">
        <v>77</v>
      </c>
      <c r="D17" s="7">
        <v>173</v>
      </c>
      <c r="E17" s="7">
        <v>44</v>
      </c>
      <c r="F17" s="39" t="s">
        <v>44</v>
      </c>
      <c r="G17" s="7">
        <v>7</v>
      </c>
      <c r="H17" s="7">
        <v>80</v>
      </c>
      <c r="I17" s="7">
        <v>173</v>
      </c>
      <c r="J17" s="42">
        <v>46</v>
      </c>
      <c r="K17" s="39" t="s">
        <v>17</v>
      </c>
      <c r="L17" s="7">
        <v>8</v>
      </c>
      <c r="M17" s="7">
        <v>78</v>
      </c>
      <c r="N17" s="7">
        <v>173</v>
      </c>
      <c r="O17" s="7">
        <v>45</v>
      </c>
      <c r="Q17" s="14"/>
    </row>
    <row r="18" spans="1:17" ht="12.75">
      <c r="A18" s="39" t="s">
        <v>17</v>
      </c>
      <c r="B18" s="7">
        <v>7</v>
      </c>
      <c r="C18" s="7">
        <v>50</v>
      </c>
      <c r="D18" s="7">
        <v>173</v>
      </c>
      <c r="E18" s="7">
        <v>29</v>
      </c>
      <c r="F18" s="39"/>
      <c r="G18" s="7"/>
      <c r="H18" s="7"/>
      <c r="I18" s="7"/>
      <c r="J18" s="42"/>
      <c r="K18" s="39" t="s">
        <v>18</v>
      </c>
      <c r="L18" s="7">
        <v>6</v>
      </c>
      <c r="M18" s="7">
        <v>26</v>
      </c>
      <c r="N18" s="7">
        <v>173</v>
      </c>
      <c r="O18" s="7">
        <v>15</v>
      </c>
      <c r="Q18" s="14"/>
    </row>
    <row r="19" spans="1:17" ht="12.75">
      <c r="A19" s="39" t="s">
        <v>13</v>
      </c>
      <c r="B19" s="8">
        <v>7</v>
      </c>
      <c r="C19" s="8">
        <v>121</v>
      </c>
      <c r="D19" s="8">
        <v>173</v>
      </c>
      <c r="E19" s="7">
        <v>69</v>
      </c>
      <c r="F19" s="39"/>
      <c r="G19" s="8"/>
      <c r="H19" s="8"/>
      <c r="I19" s="8"/>
      <c r="J19" s="51"/>
      <c r="K19" s="39" t="s">
        <v>19</v>
      </c>
      <c r="L19" s="8">
        <v>6</v>
      </c>
      <c r="M19" s="8">
        <v>103</v>
      </c>
      <c r="N19" s="7">
        <v>173</v>
      </c>
      <c r="O19" s="8">
        <v>59</v>
      </c>
      <c r="Q19" s="14"/>
    </row>
    <row r="20" spans="1:17" ht="12.75">
      <c r="A20" s="39"/>
      <c r="B20" s="7"/>
      <c r="C20" s="7"/>
      <c r="D20" s="7"/>
      <c r="E20" s="7"/>
      <c r="F20" s="39"/>
      <c r="G20" s="7"/>
      <c r="H20" s="7"/>
      <c r="I20" s="7"/>
      <c r="J20" s="7"/>
      <c r="K20" s="39" t="s">
        <v>15</v>
      </c>
      <c r="L20" s="7">
        <v>7</v>
      </c>
      <c r="M20" s="7">
        <v>116</v>
      </c>
      <c r="N20" s="7">
        <v>173</v>
      </c>
      <c r="O20" s="7">
        <v>67</v>
      </c>
      <c r="Q20" s="14"/>
    </row>
    <row r="21" spans="1:17" ht="12.75">
      <c r="A21" s="39"/>
      <c r="B21" s="7"/>
      <c r="C21" s="7"/>
      <c r="D21" s="7"/>
      <c r="E21" s="7"/>
      <c r="F21" s="39"/>
      <c r="G21" s="7"/>
      <c r="H21" s="7"/>
      <c r="I21" s="7"/>
      <c r="J21" s="7"/>
      <c r="K21" s="39" t="s">
        <v>16</v>
      </c>
      <c r="L21" s="7">
        <v>7</v>
      </c>
      <c r="M21" s="7">
        <v>71</v>
      </c>
      <c r="N21" s="7">
        <v>173</v>
      </c>
      <c r="O21" s="7">
        <v>41</v>
      </c>
      <c r="Q21" s="14"/>
    </row>
    <row r="22" spans="1:17" ht="12.75">
      <c r="A22" s="40"/>
      <c r="B22" s="7"/>
      <c r="C22" s="7"/>
      <c r="D22" s="7"/>
      <c r="E22" s="7"/>
      <c r="F22" s="39"/>
      <c r="G22" s="7"/>
      <c r="H22" s="7"/>
      <c r="I22" s="7"/>
      <c r="J22" s="7"/>
      <c r="K22" s="40" t="s">
        <v>13</v>
      </c>
      <c r="L22" s="7">
        <v>7</v>
      </c>
      <c r="M22" s="7">
        <v>156</v>
      </c>
      <c r="N22" s="7">
        <v>173</v>
      </c>
      <c r="O22" s="7">
        <v>90</v>
      </c>
      <c r="Q22" s="14"/>
    </row>
    <row r="23" spans="1:17" ht="12.75">
      <c r="A23" s="39"/>
      <c r="B23" s="7"/>
      <c r="C23" s="7"/>
      <c r="D23" s="7"/>
      <c r="E23" s="7"/>
      <c r="F23" s="39"/>
      <c r="G23" s="7"/>
      <c r="H23" s="7"/>
      <c r="I23" s="7"/>
      <c r="J23" s="7"/>
      <c r="K23" s="39" t="s">
        <v>54</v>
      </c>
      <c r="L23" s="7">
        <v>7</v>
      </c>
      <c r="M23" s="7">
        <v>111</v>
      </c>
      <c r="N23" s="7">
        <v>173</v>
      </c>
      <c r="O23" s="7">
        <v>64</v>
      </c>
      <c r="Q23" s="14"/>
    </row>
    <row r="24" spans="1:17" ht="12.75">
      <c r="A24" s="55"/>
      <c r="B24" s="29"/>
      <c r="C24" s="7"/>
      <c r="D24" s="8"/>
      <c r="E24" s="8"/>
      <c r="F24" s="40"/>
      <c r="G24" s="8"/>
      <c r="H24" s="8"/>
      <c r="I24" s="29"/>
      <c r="J24" s="30"/>
      <c r="K24" s="56" t="s">
        <v>67</v>
      </c>
      <c r="L24" s="29">
        <v>1</v>
      </c>
      <c r="M24" s="29">
        <v>33</v>
      </c>
      <c r="N24" s="8">
        <v>173</v>
      </c>
      <c r="O24" s="8">
        <v>19</v>
      </c>
      <c r="Q24" s="14"/>
    </row>
    <row r="25" spans="1:15" s="4" customFormat="1" ht="13.5" thickBot="1">
      <c r="A25" s="52"/>
      <c r="B25" s="48">
        <f>SUM(B9:B19)</f>
        <v>70</v>
      </c>
      <c r="C25" s="16">
        <f>SUM(C9:C19)</f>
        <v>876</v>
      </c>
      <c r="D25" s="59"/>
      <c r="E25" s="60"/>
      <c r="F25" s="59"/>
      <c r="G25" s="16">
        <f>SUM(G9:G19)</f>
        <v>60</v>
      </c>
      <c r="H25" s="16">
        <f>SUM(H9:H19)</f>
        <v>818</v>
      </c>
      <c r="I25" s="59"/>
      <c r="J25" s="59"/>
      <c r="K25" s="59"/>
      <c r="L25" s="16">
        <f>SUM(L9:L24)</f>
        <v>82</v>
      </c>
      <c r="M25" s="16">
        <f>SUM(M9:M24)</f>
        <v>917</v>
      </c>
      <c r="N25" s="59"/>
      <c r="O25" s="59"/>
    </row>
    <row r="26" spans="1:15" s="4" customFormat="1" ht="13.5" thickBot="1">
      <c r="A26" s="15"/>
      <c r="B26" s="15"/>
      <c r="C26" s="52"/>
      <c r="D26" s="52"/>
      <c r="E26" s="58">
        <v>46</v>
      </c>
      <c r="F26" s="34"/>
      <c r="G26" s="52"/>
      <c r="H26" s="52"/>
      <c r="I26" s="52"/>
      <c r="J26" s="62">
        <v>52</v>
      </c>
      <c r="K26" s="43"/>
      <c r="L26" s="43"/>
      <c r="M26" s="43"/>
      <c r="N26" s="43"/>
      <c r="O26" s="50">
        <v>33</v>
      </c>
    </row>
    <row r="28" spans="1:15" ht="12.75">
      <c r="A28" s="123" t="s">
        <v>57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06"/>
      <c r="L28" s="106"/>
      <c r="M28" s="106"/>
      <c r="N28" s="106"/>
      <c r="O28" s="106"/>
    </row>
    <row r="29" spans="1:15" ht="12.7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06"/>
      <c r="L29" s="106"/>
      <c r="M29" s="106"/>
      <c r="N29" s="106"/>
      <c r="O29" s="106"/>
    </row>
    <row r="30" spans="1:15" ht="12.7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</row>
  </sheetData>
  <sheetProtection/>
  <mergeCells count="6">
    <mergeCell ref="A28:O30"/>
    <mergeCell ref="A2:O3"/>
    <mergeCell ref="L1:O1"/>
    <mergeCell ref="A7:E7"/>
    <mergeCell ref="F7:J7"/>
    <mergeCell ref="K7:O7"/>
  </mergeCells>
  <printOptions/>
  <pageMargins left="0.5" right="0.16" top="0.46" bottom="0.15" header="0.16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Ferencvárosi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Bugár Erzsi</dc:creator>
  <cp:keywords/>
  <dc:description/>
  <cp:lastModifiedBy>Szatmári Julianna</cp:lastModifiedBy>
  <cp:lastPrinted>2012-10-16T07:13:25Z</cp:lastPrinted>
  <dcterms:created xsi:type="dcterms:W3CDTF">2010-11-04T08:25:05Z</dcterms:created>
  <dcterms:modified xsi:type="dcterms:W3CDTF">2012-10-19T08:22:23Z</dcterms:modified>
  <cp:category/>
  <cp:version/>
  <cp:contentType/>
  <cp:contentStatus/>
</cp:coreProperties>
</file>