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activeTab="0"/>
  </bookViews>
  <sheets>
    <sheet name="testületi h.99.02.09. " sheetId="1" r:id="rId1"/>
    <sheet name="testületi h.99.előtt" sheetId="2" r:id="rId2"/>
    <sheet name="Kulturális pályázat" sheetId="3" r:id="rId3"/>
    <sheet name="Munka5" sheetId="4" r:id="rId4"/>
    <sheet name="Munka6" sheetId="5" r:id="rId5"/>
    <sheet name="Munka7" sheetId="6" r:id="rId6"/>
    <sheet name="Munka8" sheetId="7" r:id="rId7"/>
    <sheet name="Munka9" sheetId="8" r:id="rId8"/>
    <sheet name="Munka10" sheetId="9" r:id="rId9"/>
    <sheet name="Munka11" sheetId="10" r:id="rId10"/>
    <sheet name="Munka12" sheetId="11" r:id="rId11"/>
    <sheet name="Munka13" sheetId="12" r:id="rId12"/>
    <sheet name="Munka14" sheetId="13" r:id="rId13"/>
    <sheet name="Munka15" sheetId="14" r:id="rId14"/>
    <sheet name="Munka16" sheetId="15" r:id="rId15"/>
  </sheets>
  <definedNames>
    <definedName name="_xlnm.Print_Titles" localSheetId="2">'Kulturális pályázat'!$1:$1</definedName>
    <definedName name="_xlnm.Print_Titles" localSheetId="0">'testületi h.99.02.09. '!$4:$4</definedName>
    <definedName name="_xlnm.Print_Titles" localSheetId="1">'testületi h.99.előtt'!$4:$4</definedName>
    <definedName name="_xlnm.Print_Area" localSheetId="2">'Kulturális pályázat'!$A$1:$K$14</definedName>
    <definedName name="_xlnm.Print_Area" localSheetId="0">'testületi h.99.02.09. '!$A$1:$K$64</definedName>
  </definedNames>
  <calcPr fullCalcOnLoad="1"/>
</workbook>
</file>

<file path=xl/sharedStrings.xml><?xml version="1.0" encoding="utf-8"?>
<sst xmlns="http://schemas.openxmlformats.org/spreadsheetml/2006/main" count="472" uniqueCount="282">
  <si>
    <t>srsz.</t>
  </si>
  <si>
    <t>időpont</t>
  </si>
  <si>
    <t>bérlő neve</t>
  </si>
  <si>
    <t>helyiség címe</t>
  </si>
  <si>
    <t>alapter. m2</t>
  </si>
  <si>
    <t>megjegyzés</t>
  </si>
  <si>
    <t>határozatlan</t>
  </si>
  <si>
    <t>használat 
határideje</t>
  </si>
  <si>
    <t>használat szakterülete</t>
  </si>
  <si>
    <t>szakbi- zottság</t>
  </si>
  <si>
    <t>61/91.(V.5.)</t>
  </si>
  <si>
    <t>Novus Gimnázium</t>
  </si>
  <si>
    <t>Vágóhid u. 31-33.</t>
  </si>
  <si>
    <t>oktatás, alapítványi iskola</t>
  </si>
  <si>
    <t>OKSB</t>
  </si>
  <si>
    <t>367/93.(X.12.)
50/94.(II.8.)
207/97.(VI.3.)</t>
  </si>
  <si>
    <t>Ferencvárosi Polgárőr Egyesület</t>
  </si>
  <si>
    <t>a közérdekü tevékenység
 időtartamáig</t>
  </si>
  <si>
    <t>civil polgári biztonsági szervezet</t>
  </si>
  <si>
    <t>414/93.(X.12.)
235/95.(IX.9.)</t>
  </si>
  <si>
    <t>Magyar Vöröskereszt IX.ker.Szervezete</t>
  </si>
  <si>
    <t>karitatív tevékenység</t>
  </si>
  <si>
    <t>ESZB</t>
  </si>
  <si>
    <t>művészeti tevékenység</t>
  </si>
  <si>
    <t>397/96.(XII.10.)</t>
  </si>
  <si>
    <t>egészségügy, oktatás</t>
  </si>
  <si>
    <t>OKSB, ESZB</t>
  </si>
  <si>
    <t>ATA</t>
  </si>
  <si>
    <t>társadalompolitikai kutatás</t>
  </si>
  <si>
    <t>3 SZ</t>
  </si>
  <si>
    <t>szociális ellátórendszer vizsgálata</t>
  </si>
  <si>
    <t>33/98.(I.27.)</t>
  </si>
  <si>
    <t>ART 9 Képzőművészeti Egyesület</t>
  </si>
  <si>
    <t>a közérdekű tevékenység időpontjáig</t>
  </si>
  <si>
    <t>képzőművészeti tevékenység</t>
  </si>
  <si>
    <t>Ferencvárosi Európai Integrációs és Vállalkozásfejlesztési Egyesület</t>
  </si>
  <si>
    <t>gazdaságfejlesztési programok támogatása</t>
  </si>
  <si>
    <t>Pénzügyi</t>
  </si>
  <si>
    <t>391/99.(IX.28.)
VKB 624/99.(X.19.)
ESZB 62/2000.(VI.14.)</t>
  </si>
  <si>
    <t>Kék Pont Drogkonzultációs Központ</t>
  </si>
  <si>
    <t>drogambulancia</t>
  </si>
  <si>
    <t>Kosztolányi Sziget Kulturális Egyesület</t>
  </si>
  <si>
    <t>kulturális tevékenység</t>
  </si>
  <si>
    <t>lelki segélynyújtás</t>
  </si>
  <si>
    <t>399/1999.(IX.28.</t>
  </si>
  <si>
    <t>IX.kerületi Ejtőernyős Klub</t>
  </si>
  <si>
    <t>Ferenc krt. 28.</t>
  </si>
  <si>
    <t>497/2001.(XI.27.)</t>
  </si>
  <si>
    <t>Magyar Rézkarcoló Művészek Egyesülete</t>
  </si>
  <si>
    <t>Ráday u. 31/B-J-K</t>
  </si>
  <si>
    <t>2012.03.01-ig</t>
  </si>
  <si>
    <t>fizetendő nettó bérleti díj Ft/év</t>
  </si>
  <si>
    <t>Nagycsaládosok Országos Egyesülete Ludotéka Országos Csoportja</t>
  </si>
  <si>
    <t>Üllői út 121.pince IX.</t>
  </si>
  <si>
    <t>1999.02.09-től, testületi határozat alapján, civil szervezetek részére bérbeadott helyiségek</t>
  </si>
  <si>
    <t>1999.02.09-ig testületi határozat alapján, civil szervezetek részére bérbeadott helyiségek</t>
  </si>
  <si>
    <t>65/2003.(III.06.)</t>
  </si>
  <si>
    <t>szociális segélynyújtás</t>
  </si>
  <si>
    <t>ESZB  OKSB</t>
  </si>
  <si>
    <t xml:space="preserve">fizetendő nettó bérleti díj Ft/év 
</t>
  </si>
  <si>
    <t>szak- bizottság</t>
  </si>
  <si>
    <t>megjegy -zés</t>
  </si>
  <si>
    <t>414/2003.(XI.06.)</t>
  </si>
  <si>
    <t>259/2002.(IX.24.)</t>
  </si>
  <si>
    <t>818.000</t>
  </si>
  <si>
    <t>könyvkeres- kedelem</t>
  </si>
  <si>
    <t>Lónyay u. 22.pince II.</t>
  </si>
  <si>
    <t>Lónyay u. 22.pince I.</t>
  </si>
  <si>
    <t>sportrendez- vények szervezése, bonyolítása</t>
  </si>
  <si>
    <t>Ráday Könyvesház Kft</t>
  </si>
  <si>
    <t>ART 9 Ferencvárosi Képzőművészek Egyesülete</t>
  </si>
  <si>
    <t>2014.01.31-ig</t>
  </si>
  <si>
    <t>69/2004.(II.05.)</t>
  </si>
  <si>
    <t>Ráday u.47. földszint III.</t>
  </si>
  <si>
    <t>Ráday u.47. földszint II.</t>
  </si>
  <si>
    <t>Ráday u.37.</t>
  </si>
  <si>
    <t>Stúdió-K Alapítvány</t>
  </si>
  <si>
    <t>369/2005.(XI.08.)           370/2/2005.(XI.08.)</t>
  </si>
  <si>
    <t>Ráday u. 25.fsz.II.</t>
  </si>
  <si>
    <t>370/2/2005.(XI.08.)</t>
  </si>
  <si>
    <t>Ráday Könyvesház Kft.</t>
  </si>
  <si>
    <t>371/2005.(XI.08.)</t>
  </si>
  <si>
    <t>372/2005.(XI.08.)</t>
  </si>
  <si>
    <t>2B Alapítvány</t>
  </si>
  <si>
    <t>Supero Kft.</t>
  </si>
  <si>
    <t>Ráday u. 14.fsz.I.</t>
  </si>
  <si>
    <t>Milene Kft. (Kovács Ilona)</t>
  </si>
  <si>
    <t>Bárka Józsefvárosi KHT.</t>
  </si>
  <si>
    <t>258/2/b/                 2005.(VI.21.)</t>
  </si>
  <si>
    <t>258/2/a/                 2005.(VI.21.)</t>
  </si>
  <si>
    <t>382/2004.(XI.04.)</t>
  </si>
  <si>
    <t>Erkel u.18.IV.em.2./TB2</t>
  </si>
  <si>
    <t>Erkel u.18.IV.em.2./TB1</t>
  </si>
  <si>
    <t>Írott Szó Alapítvány</t>
  </si>
  <si>
    <t>Ferenc krt.14.I.em.I/TB2.</t>
  </si>
  <si>
    <t>Tűzoltó u.33/a.fsz.II.</t>
  </si>
  <si>
    <t>323/2005.(IX.06.)</t>
  </si>
  <si>
    <t>2015.11.30-ig</t>
  </si>
  <si>
    <t>2013.04.30-ig</t>
  </si>
  <si>
    <t>540.000</t>
  </si>
  <si>
    <t>Ráday u.32.fsz.III.</t>
  </si>
  <si>
    <t>lapkiadás</t>
  </si>
  <si>
    <t xml:space="preserve">oktatás, nevelés, </t>
  </si>
  <si>
    <t>Ráday u.9.fsz.II.</t>
  </si>
  <si>
    <t>Ráday u.47.fsz.I.</t>
  </si>
  <si>
    <t>2015.06.30-ig</t>
  </si>
  <si>
    <t>iparművész</t>
  </si>
  <si>
    <t>jegyeladás</t>
  </si>
  <si>
    <t>2014.11.30-ig</t>
  </si>
  <si>
    <t>Trió Kulturális Bt.</t>
  </si>
  <si>
    <t>Mátyás u.9.pince I.</t>
  </si>
  <si>
    <t>Pipa u.4.földszint IV.</t>
  </si>
  <si>
    <t>Ráday u.56.földszint I.</t>
  </si>
  <si>
    <t>Medence Csoport Művészeti Szolgáltató Kft.</t>
  </si>
  <si>
    <t>Mind Print Kft.</t>
  </si>
  <si>
    <t>358/2006.(XII.19.)</t>
  </si>
  <si>
    <t>359/2006.(XII.19.)</t>
  </si>
  <si>
    <t>357/2006.(XII.19.)</t>
  </si>
  <si>
    <t xml:space="preserve">Új Út Szociális Egyesület </t>
  </si>
  <si>
    <t>Gubacsi út 21.földszint II.</t>
  </si>
  <si>
    <t>Kisebbségi és Emberi Jogi Alapítvány</t>
  </si>
  <si>
    <t>EJKB</t>
  </si>
  <si>
    <t>Egészségügyi Stratégiai Kutató Intézet</t>
  </si>
  <si>
    <t>Ráday u. 27.pince I.</t>
  </si>
  <si>
    <t>Ráday u. 27.fsz.II.</t>
  </si>
  <si>
    <t>Gát u.25.I.em.8.</t>
  </si>
  <si>
    <t>hajléktalanok nappali ellátása</t>
  </si>
  <si>
    <t>kisebbségi és emberi jogok védelme</t>
  </si>
  <si>
    <t>2015.12.31-ig</t>
  </si>
  <si>
    <t>2010.06.30-ig</t>
  </si>
  <si>
    <t>2016.12.31-ig</t>
  </si>
  <si>
    <t>kult.tev.</t>
  </si>
  <si>
    <t>349/2004.(X.07.)</t>
  </si>
  <si>
    <t>165/99.(IV.27.) 555/2000.(XII.19.) 557/2000.(XII.19.) 221/2007.(IX.05.)</t>
  </si>
  <si>
    <t>Viola u.7.I.em.6.</t>
  </si>
  <si>
    <t>2017.08.31-ig</t>
  </si>
  <si>
    <t>50/2007.(II.07.)</t>
  </si>
  <si>
    <t>Palantír Film Alapítvány</t>
  </si>
  <si>
    <t>Ráday u.18.földszint I.</t>
  </si>
  <si>
    <t>2017.01.31-ig</t>
  </si>
  <si>
    <t>Ráday u.18.földszint II.</t>
  </si>
  <si>
    <t>144/2007.(VI.06.)</t>
  </si>
  <si>
    <t>Bakáts u.8.földszint I.</t>
  </si>
  <si>
    <t>2017.06.30-ig</t>
  </si>
  <si>
    <t>222/2007.(IX.05.)</t>
  </si>
  <si>
    <t>Ferenc tér 11.          földszint 6.</t>
  </si>
  <si>
    <t>2011.09.30-ig</t>
  </si>
  <si>
    <t>Ferenc tér 11.          földszint 7.</t>
  </si>
  <si>
    <t>Ferenc tér 11.          földszint 8.</t>
  </si>
  <si>
    <t>Ferenc tér 11.          földszint 10.</t>
  </si>
  <si>
    <t>245/2007.(X.03.)</t>
  </si>
  <si>
    <t>Egészséges Szívért Alapítvány</t>
  </si>
  <si>
    <t>Bokréta u.12.                  földszint I.</t>
  </si>
  <si>
    <t>2017.10.31-ig</t>
  </si>
  <si>
    <t>egészségügy</t>
  </si>
  <si>
    <t xml:space="preserve">ESZB </t>
  </si>
  <si>
    <t>Harmónia Balett Iskola</t>
  </si>
  <si>
    <t>Toronyház u.11.</t>
  </si>
  <si>
    <t>Középső-ferencvárosi Polgárőr Egyesület</t>
  </si>
  <si>
    <t>Tűzoltó u.33/a.             földszint IV.</t>
  </si>
  <si>
    <t>KKKB</t>
  </si>
  <si>
    <t>Örökimádás Lelkészség</t>
  </si>
  <si>
    <t>Üllői út 75-77.B.ép. földszint I.</t>
  </si>
  <si>
    <t>EJBK</t>
  </si>
  <si>
    <t>246/2007.(X.03.)</t>
  </si>
  <si>
    <t>Ferenc krt.14.I.em.I/TB1.</t>
  </si>
  <si>
    <t>Dzsumbuj Egyesület Ferencvárosi Tanoda</t>
  </si>
  <si>
    <t>Tűzoltó u.33/a.     földszint I.</t>
  </si>
  <si>
    <t>2017.11.30-ig</t>
  </si>
  <si>
    <t>282/2007.(XI.07.)</t>
  </si>
  <si>
    <t>Ráday u.32.fsz.II.</t>
  </si>
  <si>
    <t>89/2008.(III.05.)</t>
  </si>
  <si>
    <t>Magyarországi Cigányokért Közalapítvány</t>
  </si>
  <si>
    <t>Üllői út 115/a.                   földszint IV.</t>
  </si>
  <si>
    <t>2018.04.30-ig</t>
  </si>
  <si>
    <t>90/2008.(III.05.)</t>
  </si>
  <si>
    <t>Krétakör Színház Alapítvány</t>
  </si>
  <si>
    <t>Gönczy Pál u.2. II.em.5.</t>
  </si>
  <si>
    <t>2018.01.31-ig</t>
  </si>
  <si>
    <t>285/2008.(VIII.27.)</t>
  </si>
  <si>
    <t>Magyar Írók Egyesülete és Magyar Művészek Alapítvány</t>
  </si>
  <si>
    <t>Üllői út 57. fsz.I.</t>
  </si>
  <si>
    <t>Üllői út 57. fsz.II.</t>
  </si>
  <si>
    <t>Egészség és Környezetvédelem Kereskedelmi és Szolg.Kft.</t>
  </si>
  <si>
    <t>allergia centrum</t>
  </si>
  <si>
    <t>Ferenc krt.14.pince I.</t>
  </si>
  <si>
    <t>tárolás</t>
  </si>
  <si>
    <t>230/2006.(IX.05.)</t>
  </si>
  <si>
    <t>Üllői út 3.fsz.II.</t>
  </si>
  <si>
    <t>381/2008. (XII.03.)</t>
  </si>
  <si>
    <t>COMPRA Kft.</t>
  </si>
  <si>
    <t>Ráday u.31/B.fsz.II.</t>
  </si>
  <si>
    <t>2018.10.31-ig</t>
  </si>
  <si>
    <t>időpont, döntés</t>
  </si>
  <si>
    <t>385/2008. (XII.03.)</t>
  </si>
  <si>
    <t>Pipa u.6. fsz.VI.</t>
  </si>
  <si>
    <t>Nyitott Képzések Egyesület</t>
  </si>
  <si>
    <t>Bokréta u.15. fsz.I.</t>
  </si>
  <si>
    <t>Faludy György Irodalmi és Művészeti Alapítvány</t>
  </si>
  <si>
    <t>Ferenc tér 1. fsz.II.</t>
  </si>
  <si>
    <t>170,39      (96,45 m2 fsz. és 73,94 m2 pince)</t>
  </si>
  <si>
    <t>Danubiana Idegenforgalmi és Vállalkozási Kft.</t>
  </si>
  <si>
    <t>Mester u.9.fsz.IV.</t>
  </si>
  <si>
    <t>568      (128 m2 fsz. és 440 m2 pince)</t>
  </si>
  <si>
    <t>Újrakezdést Segítő és Felzárkóztató Alapítvány</t>
  </si>
  <si>
    <t>BKM Nemzetközi Kerámia Stúdió Kht.</t>
  </si>
  <si>
    <t>2018.08.31-ig</t>
  </si>
  <si>
    <t>2018.12.31-ig</t>
  </si>
  <si>
    <t>a bérleti szerződés még nem jött létre</t>
  </si>
  <si>
    <t>Összesen:</t>
  </si>
  <si>
    <t>172,55     (121,32 m2 pince és 51,23 m2 fsz.)</t>
  </si>
  <si>
    <t>60,17     (30,58 m2 pince és 29,59 m2 fsz.)</t>
  </si>
  <si>
    <t>615       (65,20 m2 fsz. és 549,80 m2 pince)</t>
  </si>
  <si>
    <t>Tüzoltó u.8. szuterén</t>
  </si>
  <si>
    <t>Mester u. 38. fsz.</t>
  </si>
  <si>
    <t>Liliom u.8. emelet</t>
  </si>
  <si>
    <t>Lónyay u. 34. II.em.</t>
  </si>
  <si>
    <t>2019.03.31-ig</t>
  </si>
  <si>
    <t>381/2009. (X.07.)</t>
  </si>
  <si>
    <t>Együtt a Daganatos Gyermekekért Alapítvány</t>
  </si>
  <si>
    <t>Angyal u.41.pince I.</t>
  </si>
  <si>
    <t>2019.10.30-ig</t>
  </si>
  <si>
    <t>379/2009. (X.07.)</t>
  </si>
  <si>
    <t>MSZOSZ IX. kerületi Szervezete</t>
  </si>
  <si>
    <t>Mester u.59. fsz. III.</t>
  </si>
  <si>
    <t>2019.06.30-ig</t>
  </si>
  <si>
    <t>Kt. Határozat alapján a helyiségek minimális ajánlati bérleti díja Ft/m2/év</t>
  </si>
  <si>
    <t>Bakáts téri Kulturális Központ Bt. (volt PRESENT+Kortárs Művészeti Alapítvány)</t>
  </si>
  <si>
    <t>2012.01.31-ig</t>
  </si>
  <si>
    <t>380/2009. (X.07.)                   112/2010. (V.05.)</t>
  </si>
  <si>
    <t>Nemzetközi Szent György Lovagrend Egyesület</t>
  </si>
  <si>
    <t>Berzenczey u. 5-7. fsz. I.</t>
  </si>
  <si>
    <t>Iroda</t>
  </si>
  <si>
    <t>2020.05.31-ig</t>
  </si>
  <si>
    <t>385/2008. (XII.03.)      TB34/2010. (IV.28.)</t>
  </si>
  <si>
    <t>116/2010. (V.05.)</t>
  </si>
  <si>
    <t>Kén u. 3. 1. épület fsz. V.</t>
  </si>
  <si>
    <t>Ferencvárosi Tanoda                                (Dzsumbuj Egyesület)</t>
  </si>
  <si>
    <t>Játszóház</t>
  </si>
  <si>
    <t>Kén u. 3. 1. épület fsz. VI.</t>
  </si>
  <si>
    <t>211/2010. (VI.30.)</t>
  </si>
  <si>
    <t>Írok Alapítványa</t>
  </si>
  <si>
    <t>Lónyay u. 43. fsz. I.</t>
  </si>
  <si>
    <t>2020.03.31-ig</t>
  </si>
  <si>
    <t>Széphalom könyvműhely</t>
  </si>
  <si>
    <t>Új helyre költözött!</t>
  </si>
  <si>
    <t>2011.02. 28. leadta!</t>
  </si>
  <si>
    <t>2010.06. 30. leadta!</t>
  </si>
  <si>
    <t>2009.03. 15. leadta!</t>
  </si>
  <si>
    <t xml:space="preserve">Képcsarnok Kft.                                                     </t>
  </si>
  <si>
    <t>382/2004.(XI.04.)                        TB 61/2008. (V.28.)</t>
  </si>
  <si>
    <t>452/1993. (XI.23.)    454/1993. (XI.23.)   250/2001. (V.29.)</t>
  </si>
  <si>
    <t>Kézenfogva Összefogás a Fogyatékosokért Alapítvány</t>
  </si>
  <si>
    <t>Lónyay u. 19. fsz. I.</t>
  </si>
  <si>
    <t>Haller u. 44-ből költözött!</t>
  </si>
  <si>
    <t>Alapítványi ügyintézés</t>
  </si>
  <si>
    <t>(Márton u.21.fsz.I.)     Tűzoltó u. 74. fsz. I.</t>
  </si>
  <si>
    <t>Maraton Lapcsoport-Multivízió Kiadó Kft.   leadta</t>
  </si>
  <si>
    <t>Maraton Lapcsoport-Multivízió Kiadó Kft.      leadta</t>
  </si>
  <si>
    <t>381/2004.(XI.04.)                         TB 10/2010.(III.02.)</t>
  </si>
  <si>
    <t>Hanga Kiadó Kft.                                                       leadta</t>
  </si>
  <si>
    <t>Lafferton és Társa Bt.                                         leadta</t>
  </si>
  <si>
    <t>Kosztolányi Sziget Kulturális Egyesület    leadta</t>
  </si>
  <si>
    <t>Üllői út 23. A.ép. földszint IV.</t>
  </si>
  <si>
    <t>Domokos Alapítvány a Határon Túli Magyarokért</t>
  </si>
  <si>
    <t>Vámház körút 11. pince I.</t>
  </si>
  <si>
    <t>138/2011. (IV.06.)</t>
  </si>
  <si>
    <t>2016.04.30-ig</t>
  </si>
  <si>
    <t>Sópince</t>
  </si>
  <si>
    <t>Van tartozása: (32.379,-) Felmondva!</t>
  </si>
  <si>
    <t>Van tartozása: (78.686,-) Felmondva!</t>
  </si>
  <si>
    <t>Van tartozása: (676.247,-) Felmondva!</t>
  </si>
  <si>
    <t>Van tartozása: (351.112,-) Felmondva!</t>
  </si>
  <si>
    <t>Van tartozása: (29.362,-)</t>
  </si>
  <si>
    <t>Van tartozása: (27.176,-) Felmondva!</t>
  </si>
  <si>
    <t>Van tartozása: (47.635,-) Felmondva!</t>
  </si>
  <si>
    <t>Van tartozása: (162.519,-) Felmondva!</t>
  </si>
  <si>
    <t>Van tartozása: (685.284,-) Felmondva!</t>
  </si>
  <si>
    <t>Van tartozása: (453.196,-)</t>
  </si>
  <si>
    <t>Van tartozása: (92.568,-) Felmondva!</t>
  </si>
  <si>
    <t>Van tartozása: (14.418,-)   Felmondva!</t>
  </si>
  <si>
    <t>HÜB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</si>
</sst>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;[Red]0.00"/>
    <numFmt numFmtId="165" formatCode="#,##0.00;[Red]#,##0.00"/>
    <numFmt numFmtId="166" formatCode="yyyy/\ m/\ d\."/>
    <numFmt numFmtId="167" formatCode="_-* #,##0.000\ _F_t_-;\-* #,##0.000\ _F_t_-;_-* &quot;-&quot;??\ _F_t_-;_-@_-"/>
    <numFmt numFmtId="168" formatCode="_-* #,##0.0\ _F_t_-;\-* #,##0.0\ _F_t_-;_-* &quot;-&quot;??\ _F_t_-;_-@_-"/>
    <numFmt numFmtId="169" formatCode="_-* #,##0\ _F_t_-;\-* #,##0\ _F_t_-;_-* &quot;-&quot;??\ _F_t_-;_-@_-"/>
    <numFmt numFmtId="170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i/>
      <u val="single"/>
      <sz val="8.5"/>
      <name val="MS Sans Serif"/>
      <family val="2"/>
    </font>
    <font>
      <sz val="8"/>
      <name val="MS Sans Serif"/>
      <family val="0"/>
    </font>
    <font>
      <b/>
      <sz val="8.5"/>
      <color indexed="10"/>
      <name val="MS Sans Serif"/>
      <family val="2"/>
    </font>
    <font>
      <sz val="8.5"/>
      <color indexed="12"/>
      <name val="MS Sans Serif"/>
      <family val="2"/>
    </font>
    <font>
      <sz val="8.5"/>
      <color indexed="2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2" fontId="0" fillId="0" borderId="0" xfId="0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" xfId="15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showGridLines="0" tabSelected="1" workbookViewId="0" topLeftCell="B46">
      <selection activeCell="M55" sqref="M55"/>
    </sheetView>
  </sheetViews>
  <sheetFormatPr defaultColWidth="9.140625" defaultRowHeight="12.75"/>
  <cols>
    <col min="1" max="1" width="3.140625" style="4" customWidth="1"/>
    <col min="2" max="2" width="15.7109375" style="2" customWidth="1"/>
    <col min="3" max="3" width="28.57421875" style="2" customWidth="1"/>
    <col min="4" max="4" width="17.00390625" style="2" customWidth="1"/>
    <col min="5" max="5" width="8.28125" style="2" customWidth="1"/>
    <col min="6" max="6" width="9.421875" style="2" customWidth="1"/>
    <col min="7" max="7" width="10.421875" style="2" customWidth="1"/>
    <col min="8" max="8" width="11.7109375" style="2" customWidth="1"/>
    <col min="9" max="9" width="8.421875" style="2" customWidth="1"/>
    <col min="10" max="10" width="14.140625" style="2" customWidth="1"/>
    <col min="11" max="11" width="9.00390625" style="2" customWidth="1"/>
    <col min="12" max="12" width="21.7109375" style="2" customWidth="1"/>
    <col min="13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54" ht="12.75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25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pans="1:254" s="15" customFormat="1" ht="89.25" customHeight="1">
      <c r="A4" s="8" t="s">
        <v>0</v>
      </c>
      <c r="B4" s="9" t="s">
        <v>193</v>
      </c>
      <c r="C4" s="9" t="s">
        <v>2</v>
      </c>
      <c r="D4" s="9" t="s">
        <v>3</v>
      </c>
      <c r="E4" s="9" t="s">
        <v>4</v>
      </c>
      <c r="F4" s="9" t="s">
        <v>51</v>
      </c>
      <c r="G4" s="9" t="s">
        <v>226</v>
      </c>
      <c r="H4" s="9" t="s">
        <v>7</v>
      </c>
      <c r="I4" s="8" t="s">
        <v>5</v>
      </c>
      <c r="J4" s="9" t="s">
        <v>8</v>
      </c>
      <c r="K4" s="8" t="s">
        <v>60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pans="1:254" s="15" customFormat="1" ht="54" customHeight="1">
      <c r="A5" s="11">
        <v>1</v>
      </c>
      <c r="B5" s="11" t="s">
        <v>133</v>
      </c>
      <c r="C5" s="11" t="s">
        <v>35</v>
      </c>
      <c r="D5" s="11" t="s">
        <v>134</v>
      </c>
      <c r="E5" s="12">
        <v>134.32</v>
      </c>
      <c r="F5" s="13">
        <v>29760</v>
      </c>
      <c r="G5" s="13">
        <v>1208880</v>
      </c>
      <c r="H5" s="11" t="s">
        <v>135</v>
      </c>
      <c r="I5" s="11"/>
      <c r="J5" s="11" t="s">
        <v>36</v>
      </c>
      <c r="K5" s="11" t="s">
        <v>37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15" customFormat="1" ht="45" customHeight="1">
      <c r="A6" s="11">
        <v>2</v>
      </c>
      <c r="B6" s="11" t="s">
        <v>38</v>
      </c>
      <c r="C6" s="11" t="s">
        <v>39</v>
      </c>
      <c r="D6" s="11" t="s">
        <v>125</v>
      </c>
      <c r="E6" s="12">
        <v>128</v>
      </c>
      <c r="F6" s="13">
        <v>29760</v>
      </c>
      <c r="G6" s="13">
        <v>448000</v>
      </c>
      <c r="H6" s="11" t="s">
        <v>217</v>
      </c>
      <c r="I6" s="11"/>
      <c r="J6" s="11" t="s">
        <v>40</v>
      </c>
      <c r="K6" s="11" t="s">
        <v>14</v>
      </c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5" customFormat="1" ht="45" customHeight="1">
      <c r="A7" s="11">
        <v>3</v>
      </c>
      <c r="B7" s="11" t="s">
        <v>62</v>
      </c>
      <c r="C7" s="11" t="s">
        <v>41</v>
      </c>
      <c r="D7" s="11" t="s">
        <v>67</v>
      </c>
      <c r="E7" s="12">
        <v>128.12</v>
      </c>
      <c r="F7" s="13">
        <v>211284</v>
      </c>
      <c r="G7" s="13">
        <v>1665560</v>
      </c>
      <c r="H7" s="14" t="s">
        <v>153</v>
      </c>
      <c r="I7" s="11"/>
      <c r="J7" s="11" t="s">
        <v>42</v>
      </c>
      <c r="K7" s="11" t="s">
        <v>14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5" customFormat="1" ht="45" customHeight="1">
      <c r="A8" s="11">
        <v>4</v>
      </c>
      <c r="B8" s="11" t="s">
        <v>62</v>
      </c>
      <c r="C8" s="11" t="s">
        <v>262</v>
      </c>
      <c r="D8" s="11" t="s">
        <v>66</v>
      </c>
      <c r="E8" s="12">
        <v>200.01</v>
      </c>
      <c r="F8" s="13"/>
      <c r="G8" s="13"/>
      <c r="H8" s="14" t="s">
        <v>153</v>
      </c>
      <c r="I8" s="11" t="s">
        <v>246</v>
      </c>
      <c r="J8" s="11" t="s">
        <v>42</v>
      </c>
      <c r="K8" s="11" t="s">
        <v>14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5" customFormat="1" ht="56.25" customHeight="1">
      <c r="A9" s="11">
        <v>5</v>
      </c>
      <c r="B9" s="11" t="s">
        <v>63</v>
      </c>
      <c r="C9" s="36" t="s">
        <v>69</v>
      </c>
      <c r="D9" s="11" t="s">
        <v>123</v>
      </c>
      <c r="E9" s="12">
        <v>81.8</v>
      </c>
      <c r="F9" s="13">
        <v>287640</v>
      </c>
      <c r="G9" s="13" t="s">
        <v>64</v>
      </c>
      <c r="H9" s="14">
        <v>40359</v>
      </c>
      <c r="I9" s="34" t="s">
        <v>269</v>
      </c>
      <c r="J9" s="11" t="s">
        <v>65</v>
      </c>
      <c r="K9" s="11" t="s">
        <v>14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5" customFormat="1" ht="64.5" customHeight="1">
      <c r="A10" s="11">
        <v>6</v>
      </c>
      <c r="B10" s="11" t="s">
        <v>63</v>
      </c>
      <c r="C10" s="36" t="s">
        <v>69</v>
      </c>
      <c r="D10" s="11" t="s">
        <v>124</v>
      </c>
      <c r="E10" s="12">
        <v>218</v>
      </c>
      <c r="F10" s="13">
        <v>732192</v>
      </c>
      <c r="G10" s="13">
        <v>7630000</v>
      </c>
      <c r="H10" s="14">
        <v>40359</v>
      </c>
      <c r="I10" s="34" t="s">
        <v>270</v>
      </c>
      <c r="J10" s="11" t="s">
        <v>65</v>
      </c>
      <c r="K10" s="11" t="s">
        <v>14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5" customFormat="1" ht="45" customHeight="1">
      <c r="A11" s="11">
        <v>7</v>
      </c>
      <c r="B11" s="11" t="s">
        <v>44</v>
      </c>
      <c r="C11" s="11" t="s">
        <v>45</v>
      </c>
      <c r="D11" s="11" t="s">
        <v>46</v>
      </c>
      <c r="E11" s="12">
        <v>103</v>
      </c>
      <c r="F11" s="13">
        <v>218256</v>
      </c>
      <c r="G11" s="13">
        <v>2060000</v>
      </c>
      <c r="H11" s="14" t="s">
        <v>6</v>
      </c>
      <c r="I11" s="11"/>
      <c r="J11" s="11" t="s">
        <v>68</v>
      </c>
      <c r="K11" s="11" t="s">
        <v>14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5" customFormat="1" ht="54" customHeight="1">
      <c r="A12" s="11">
        <v>8</v>
      </c>
      <c r="B12" s="11" t="s">
        <v>47</v>
      </c>
      <c r="C12" s="36" t="s">
        <v>48</v>
      </c>
      <c r="D12" s="11" t="s">
        <v>49</v>
      </c>
      <c r="E12" s="11">
        <v>159.46</v>
      </c>
      <c r="F12" s="13">
        <v>395688</v>
      </c>
      <c r="G12" s="13">
        <v>3189200</v>
      </c>
      <c r="H12" s="11" t="s">
        <v>50</v>
      </c>
      <c r="I12" s="34" t="s">
        <v>271</v>
      </c>
      <c r="J12" s="11" t="s">
        <v>23</v>
      </c>
      <c r="K12" s="11" t="s">
        <v>14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5" customFormat="1" ht="45" customHeight="1">
      <c r="A13" s="11">
        <v>9</v>
      </c>
      <c r="B13" s="11" t="s">
        <v>56</v>
      </c>
      <c r="C13" s="11" t="s">
        <v>52</v>
      </c>
      <c r="D13" s="11" t="s">
        <v>53</v>
      </c>
      <c r="E13" s="11">
        <v>47.17</v>
      </c>
      <c r="F13" s="13">
        <v>99648</v>
      </c>
      <c r="G13" s="13">
        <v>707550</v>
      </c>
      <c r="H13" s="14" t="s">
        <v>98</v>
      </c>
      <c r="I13" s="11"/>
      <c r="J13" s="11" t="s">
        <v>57</v>
      </c>
      <c r="K13" s="11" t="s">
        <v>58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0" customFormat="1" ht="63" customHeight="1">
      <c r="A14" s="11">
        <v>10</v>
      </c>
      <c r="B14" s="11" t="s">
        <v>72</v>
      </c>
      <c r="C14" s="36" t="s">
        <v>48</v>
      </c>
      <c r="D14" s="11" t="s">
        <v>73</v>
      </c>
      <c r="E14" s="11">
        <v>71.09</v>
      </c>
      <c r="F14" s="13">
        <v>279120</v>
      </c>
      <c r="G14" s="13">
        <v>2488150</v>
      </c>
      <c r="H14" s="14" t="s">
        <v>71</v>
      </c>
      <c r="I14" s="34" t="s">
        <v>272</v>
      </c>
      <c r="J14" s="11" t="s">
        <v>23</v>
      </c>
      <c r="K14" s="11" t="s">
        <v>14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0" customFormat="1" ht="45" customHeight="1">
      <c r="A15" s="11">
        <v>11</v>
      </c>
      <c r="B15" s="11" t="s">
        <v>72</v>
      </c>
      <c r="C15" s="11" t="s">
        <v>70</v>
      </c>
      <c r="D15" s="11" t="s">
        <v>74</v>
      </c>
      <c r="E15" s="11">
        <v>38.57</v>
      </c>
      <c r="F15" s="13">
        <v>115053</v>
      </c>
      <c r="G15" s="13">
        <v>1349950</v>
      </c>
      <c r="H15" s="14" t="s">
        <v>71</v>
      </c>
      <c r="I15" s="35" t="s">
        <v>273</v>
      </c>
      <c r="J15" s="11" t="s">
        <v>23</v>
      </c>
      <c r="K15" s="11" t="s">
        <v>14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0" customFormat="1" ht="45" customHeight="1">
      <c r="A16" s="11">
        <v>12</v>
      </c>
      <c r="B16" s="11" t="s">
        <v>90</v>
      </c>
      <c r="C16" s="11" t="s">
        <v>93</v>
      </c>
      <c r="D16" s="11" t="s">
        <v>94</v>
      </c>
      <c r="E16" s="11">
        <v>137.26</v>
      </c>
      <c r="F16" s="13">
        <v>322068</v>
      </c>
      <c r="G16" s="13">
        <v>1372600</v>
      </c>
      <c r="H16" s="14" t="s">
        <v>108</v>
      </c>
      <c r="I16" s="11"/>
      <c r="J16" s="11" t="s">
        <v>101</v>
      </c>
      <c r="K16" s="11" t="s">
        <v>14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0" customFormat="1" ht="45" customHeight="1">
      <c r="A17" s="11">
        <v>13</v>
      </c>
      <c r="B17" s="11" t="s">
        <v>90</v>
      </c>
      <c r="C17" s="11" t="s">
        <v>260</v>
      </c>
      <c r="D17" s="11" t="s">
        <v>91</v>
      </c>
      <c r="E17" s="11">
        <v>144.8</v>
      </c>
      <c r="F17" s="13"/>
      <c r="G17" s="13"/>
      <c r="H17" s="14" t="s">
        <v>108</v>
      </c>
      <c r="I17" s="11" t="s">
        <v>247</v>
      </c>
      <c r="J17" s="11" t="s">
        <v>101</v>
      </c>
      <c r="K17" s="11" t="s">
        <v>14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0" customFormat="1" ht="45" customHeight="1">
      <c r="A18" s="11">
        <v>14</v>
      </c>
      <c r="B18" s="11" t="s">
        <v>90</v>
      </c>
      <c r="C18" s="11" t="s">
        <v>261</v>
      </c>
      <c r="D18" s="11" t="s">
        <v>92</v>
      </c>
      <c r="E18" s="11">
        <v>112.08</v>
      </c>
      <c r="F18" s="13"/>
      <c r="G18" s="13"/>
      <c r="H18" s="14" t="s">
        <v>108</v>
      </c>
      <c r="I18" s="11" t="s">
        <v>247</v>
      </c>
      <c r="J18" s="11" t="s">
        <v>101</v>
      </c>
      <c r="K18" s="11" t="s">
        <v>14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0" customFormat="1" ht="45" customHeight="1">
      <c r="A19" s="11">
        <v>15</v>
      </c>
      <c r="B19" s="11" t="s">
        <v>132</v>
      </c>
      <c r="C19" s="11" t="s">
        <v>118</v>
      </c>
      <c r="D19" s="11" t="s">
        <v>119</v>
      </c>
      <c r="E19" s="11">
        <v>143</v>
      </c>
      <c r="F19" s="13">
        <v>29760</v>
      </c>
      <c r="G19" s="13">
        <v>643500</v>
      </c>
      <c r="H19" s="14" t="s">
        <v>217</v>
      </c>
      <c r="I19" s="11"/>
      <c r="J19" s="11" t="s">
        <v>126</v>
      </c>
      <c r="K19" s="11" t="s">
        <v>121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0" customFormat="1" ht="45" customHeight="1">
      <c r="A20" s="11">
        <v>16</v>
      </c>
      <c r="B20" s="11" t="s">
        <v>259</v>
      </c>
      <c r="C20" s="11" t="s">
        <v>120</v>
      </c>
      <c r="D20" s="11" t="s">
        <v>263</v>
      </c>
      <c r="E20" s="11">
        <v>48</v>
      </c>
      <c r="F20" s="13">
        <v>183072</v>
      </c>
      <c r="G20" s="13">
        <v>720000</v>
      </c>
      <c r="H20" s="14" t="s">
        <v>228</v>
      </c>
      <c r="I20" s="11"/>
      <c r="J20" s="11" t="s">
        <v>127</v>
      </c>
      <c r="K20" s="11" t="s">
        <v>121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0" customFormat="1" ht="45" customHeight="1">
      <c r="A21" s="11">
        <v>17</v>
      </c>
      <c r="B21" s="11" t="s">
        <v>96</v>
      </c>
      <c r="C21" s="11" t="s">
        <v>166</v>
      </c>
      <c r="D21" s="11" t="s">
        <v>95</v>
      </c>
      <c r="E21" s="12">
        <v>90</v>
      </c>
      <c r="F21" s="13">
        <v>29760</v>
      </c>
      <c r="G21" s="13" t="s">
        <v>99</v>
      </c>
      <c r="H21" s="14" t="s">
        <v>97</v>
      </c>
      <c r="I21" s="11"/>
      <c r="J21" s="11" t="s">
        <v>102</v>
      </c>
      <c r="K21" s="11" t="s">
        <v>58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0" customFormat="1" ht="45" customHeight="1">
      <c r="A22" s="11">
        <v>18</v>
      </c>
      <c r="B22" s="11" t="s">
        <v>77</v>
      </c>
      <c r="C22" s="11" t="s">
        <v>76</v>
      </c>
      <c r="D22" s="11" t="s">
        <v>100</v>
      </c>
      <c r="E22" s="17">
        <v>314.36</v>
      </c>
      <c r="F22" s="13">
        <v>526704</v>
      </c>
      <c r="G22" s="13">
        <v>11002600</v>
      </c>
      <c r="H22" s="11" t="s">
        <v>128</v>
      </c>
      <c r="I22" s="11"/>
      <c r="J22" s="11" t="s">
        <v>23</v>
      </c>
      <c r="K22" s="11" t="s">
        <v>14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21" customFormat="1" ht="62.25" customHeight="1">
      <c r="A23" s="11">
        <v>19</v>
      </c>
      <c r="B23" s="11" t="s">
        <v>79</v>
      </c>
      <c r="C23" s="36" t="s">
        <v>80</v>
      </c>
      <c r="D23" s="11" t="s">
        <v>78</v>
      </c>
      <c r="E23" s="12">
        <v>93.1</v>
      </c>
      <c r="F23" s="13">
        <v>199392</v>
      </c>
      <c r="G23" s="13">
        <v>3258500</v>
      </c>
      <c r="H23" s="11" t="s">
        <v>129</v>
      </c>
      <c r="I23" s="34" t="s">
        <v>274</v>
      </c>
      <c r="J23" s="11" t="s">
        <v>23</v>
      </c>
      <c r="K23" s="11" t="s">
        <v>14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11" ht="45" customHeight="1">
      <c r="A24" s="11">
        <v>20</v>
      </c>
      <c r="B24" s="11" t="s">
        <v>187</v>
      </c>
      <c r="C24" s="11" t="s">
        <v>205</v>
      </c>
      <c r="D24" s="11" t="s">
        <v>188</v>
      </c>
      <c r="E24" s="12">
        <v>155.21</v>
      </c>
      <c r="F24" s="13">
        <v>365208</v>
      </c>
      <c r="G24" s="13">
        <v>3414620</v>
      </c>
      <c r="H24" s="11" t="s">
        <v>130</v>
      </c>
      <c r="I24" s="11"/>
      <c r="J24" s="11" t="s">
        <v>23</v>
      </c>
      <c r="K24" s="11" t="s">
        <v>14</v>
      </c>
    </row>
    <row r="25" spans="1:11" ht="45" customHeight="1">
      <c r="A25" s="11">
        <v>21</v>
      </c>
      <c r="B25" s="11" t="s">
        <v>144</v>
      </c>
      <c r="C25" s="11" t="s">
        <v>257</v>
      </c>
      <c r="D25" s="11" t="s">
        <v>145</v>
      </c>
      <c r="E25" s="12">
        <v>21.44</v>
      </c>
      <c r="F25" s="13"/>
      <c r="G25" s="13"/>
      <c r="H25" s="11" t="s">
        <v>146</v>
      </c>
      <c r="I25" s="11" t="s">
        <v>248</v>
      </c>
      <c r="J25" s="11" t="s">
        <v>42</v>
      </c>
      <c r="K25" s="11" t="s">
        <v>14</v>
      </c>
    </row>
    <row r="26" spans="1:11" ht="45" customHeight="1">
      <c r="A26" s="11">
        <v>22</v>
      </c>
      <c r="B26" s="11" t="s">
        <v>144</v>
      </c>
      <c r="C26" s="11" t="s">
        <v>257</v>
      </c>
      <c r="D26" s="11" t="s">
        <v>147</v>
      </c>
      <c r="E26" s="12">
        <v>25.24</v>
      </c>
      <c r="F26" s="13"/>
      <c r="G26" s="13"/>
      <c r="H26" s="11" t="s">
        <v>146</v>
      </c>
      <c r="I26" s="11" t="s">
        <v>248</v>
      </c>
      <c r="J26" s="11" t="s">
        <v>42</v>
      </c>
      <c r="K26" s="11" t="s">
        <v>14</v>
      </c>
    </row>
    <row r="27" spans="1:11" ht="45" customHeight="1">
      <c r="A27" s="11">
        <v>23</v>
      </c>
      <c r="B27" s="11" t="s">
        <v>144</v>
      </c>
      <c r="C27" s="11" t="s">
        <v>257</v>
      </c>
      <c r="D27" s="11" t="s">
        <v>148</v>
      </c>
      <c r="E27" s="12">
        <v>13.41</v>
      </c>
      <c r="F27" s="13"/>
      <c r="G27" s="13"/>
      <c r="H27" s="11" t="s">
        <v>146</v>
      </c>
      <c r="I27" s="11" t="s">
        <v>248</v>
      </c>
      <c r="J27" s="11" t="s">
        <v>42</v>
      </c>
      <c r="K27" s="11" t="s">
        <v>14</v>
      </c>
    </row>
    <row r="28" spans="1:11" ht="45" customHeight="1">
      <c r="A28" s="11">
        <v>24</v>
      </c>
      <c r="B28" s="11" t="s">
        <v>144</v>
      </c>
      <c r="C28" s="11" t="s">
        <v>258</v>
      </c>
      <c r="D28" s="11" t="s">
        <v>149</v>
      </c>
      <c r="E28" s="12">
        <v>21.1</v>
      </c>
      <c r="F28" s="13"/>
      <c r="G28" s="13"/>
      <c r="H28" s="11" t="s">
        <v>146</v>
      </c>
      <c r="I28" s="11" t="s">
        <v>248</v>
      </c>
      <c r="J28" s="11" t="s">
        <v>42</v>
      </c>
      <c r="K28" s="11" t="s">
        <v>14</v>
      </c>
    </row>
    <row r="29" spans="1:91" s="16" customFormat="1" ht="59.25" customHeight="1">
      <c r="A29" s="11">
        <v>25</v>
      </c>
      <c r="B29" s="11" t="s">
        <v>150</v>
      </c>
      <c r="C29" s="11" t="s">
        <v>151</v>
      </c>
      <c r="D29" s="11" t="s">
        <v>152</v>
      </c>
      <c r="E29" s="12">
        <v>39</v>
      </c>
      <c r="F29" s="13">
        <v>29760</v>
      </c>
      <c r="G29" s="13">
        <v>702000</v>
      </c>
      <c r="H29" s="11" t="s">
        <v>153</v>
      </c>
      <c r="I29" s="34" t="s">
        <v>275</v>
      </c>
      <c r="J29" s="11" t="s">
        <v>154</v>
      </c>
      <c r="K29" s="11" t="s">
        <v>155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2"/>
    </row>
    <row r="30" spans="1:11" ht="45" customHeight="1">
      <c r="A30" s="11">
        <v>26</v>
      </c>
      <c r="B30" s="11" t="s">
        <v>150</v>
      </c>
      <c r="C30" s="11" t="s">
        <v>156</v>
      </c>
      <c r="D30" s="11" t="s">
        <v>157</v>
      </c>
      <c r="E30" s="12">
        <v>100</v>
      </c>
      <c r="F30" s="13">
        <v>29760</v>
      </c>
      <c r="G30" s="13">
        <v>900000</v>
      </c>
      <c r="H30" s="11" t="s">
        <v>153</v>
      </c>
      <c r="I30" s="11"/>
      <c r="J30" s="11" t="s">
        <v>23</v>
      </c>
      <c r="K30" s="11" t="s">
        <v>14</v>
      </c>
    </row>
    <row r="31" spans="1:11" ht="60" customHeight="1">
      <c r="A31" s="11">
        <v>27</v>
      </c>
      <c r="B31" s="11" t="s">
        <v>150</v>
      </c>
      <c r="C31" s="11" t="s">
        <v>158</v>
      </c>
      <c r="D31" s="11" t="s">
        <v>159</v>
      </c>
      <c r="E31" s="12">
        <v>66</v>
      </c>
      <c r="F31" s="13">
        <v>29760</v>
      </c>
      <c r="G31" s="13">
        <v>396000</v>
      </c>
      <c r="H31" s="11" t="s">
        <v>153</v>
      </c>
      <c r="I31" s="34" t="s">
        <v>280</v>
      </c>
      <c r="J31" s="11" t="s">
        <v>18</v>
      </c>
      <c r="K31" s="11" t="s">
        <v>160</v>
      </c>
    </row>
    <row r="32" spans="1:11" ht="45" customHeight="1">
      <c r="A32" s="11">
        <v>28</v>
      </c>
      <c r="B32" s="11" t="s">
        <v>150</v>
      </c>
      <c r="C32" s="11" t="s">
        <v>161</v>
      </c>
      <c r="D32" s="11" t="s">
        <v>162</v>
      </c>
      <c r="E32" s="12">
        <v>10.23</v>
      </c>
      <c r="F32" s="13">
        <v>29760</v>
      </c>
      <c r="G32" s="13">
        <v>153450</v>
      </c>
      <c r="H32" s="11" t="s">
        <v>153</v>
      </c>
      <c r="I32" s="11"/>
      <c r="J32" s="11" t="s">
        <v>43</v>
      </c>
      <c r="K32" s="11" t="s">
        <v>163</v>
      </c>
    </row>
    <row r="33" spans="1:11" ht="45" customHeight="1">
      <c r="A33" s="11">
        <v>29</v>
      </c>
      <c r="B33" s="11" t="s">
        <v>164</v>
      </c>
      <c r="C33" s="11" t="s">
        <v>183</v>
      </c>
      <c r="D33" s="11" t="s">
        <v>165</v>
      </c>
      <c r="E33" s="12">
        <v>57.81</v>
      </c>
      <c r="F33" s="13">
        <v>147588</v>
      </c>
      <c r="G33" s="13">
        <v>1156200</v>
      </c>
      <c r="H33" s="11" t="s">
        <v>153</v>
      </c>
      <c r="I33" s="11"/>
      <c r="J33" s="11" t="s">
        <v>184</v>
      </c>
      <c r="K33" s="11" t="s">
        <v>22</v>
      </c>
    </row>
    <row r="34" spans="1:11" ht="45" customHeight="1">
      <c r="A34" s="11">
        <v>30</v>
      </c>
      <c r="B34" s="11" t="s">
        <v>169</v>
      </c>
      <c r="C34" s="11" t="s">
        <v>166</v>
      </c>
      <c r="D34" s="11" t="s">
        <v>167</v>
      </c>
      <c r="E34" s="12">
        <v>69</v>
      </c>
      <c r="F34" s="13">
        <v>29760</v>
      </c>
      <c r="G34" s="13">
        <v>414000</v>
      </c>
      <c r="H34" s="11" t="s">
        <v>168</v>
      </c>
      <c r="I34" s="11"/>
      <c r="J34" s="11" t="s">
        <v>102</v>
      </c>
      <c r="K34" s="11" t="s">
        <v>58</v>
      </c>
    </row>
    <row r="35" spans="1:11" ht="45" customHeight="1">
      <c r="A35" s="11">
        <v>31</v>
      </c>
      <c r="B35" s="11" t="s">
        <v>169</v>
      </c>
      <c r="C35" s="11" t="s">
        <v>76</v>
      </c>
      <c r="D35" s="11" t="s">
        <v>170</v>
      </c>
      <c r="E35" s="12">
        <v>43.87</v>
      </c>
      <c r="F35" s="13">
        <v>92760</v>
      </c>
      <c r="G35" s="13">
        <v>1535450</v>
      </c>
      <c r="H35" s="14" t="s">
        <v>207</v>
      </c>
      <c r="I35" s="11"/>
      <c r="J35" s="11" t="s">
        <v>42</v>
      </c>
      <c r="K35" s="11" t="s">
        <v>14</v>
      </c>
    </row>
    <row r="36" spans="1:11" ht="45" customHeight="1">
      <c r="A36" s="11">
        <v>32</v>
      </c>
      <c r="B36" s="11" t="s">
        <v>171</v>
      </c>
      <c r="C36" s="11" t="s">
        <v>172</v>
      </c>
      <c r="D36" s="11" t="s">
        <v>173</v>
      </c>
      <c r="E36" s="12">
        <v>207.36</v>
      </c>
      <c r="F36" s="13">
        <v>454056</v>
      </c>
      <c r="G36" s="13">
        <v>3110400</v>
      </c>
      <c r="H36" s="11" t="s">
        <v>174</v>
      </c>
      <c r="I36" s="11"/>
      <c r="J36" s="11" t="s">
        <v>127</v>
      </c>
      <c r="K36" s="11" t="s">
        <v>121</v>
      </c>
    </row>
    <row r="37" spans="1:11" ht="45" customHeight="1">
      <c r="A37" s="11">
        <v>33</v>
      </c>
      <c r="B37" s="11" t="s">
        <v>175</v>
      </c>
      <c r="C37" s="11" t="s">
        <v>176</v>
      </c>
      <c r="D37" s="11" t="s">
        <v>177</v>
      </c>
      <c r="E37" s="12">
        <v>611.52</v>
      </c>
      <c r="F37" s="13">
        <v>901224</v>
      </c>
      <c r="G37" s="13">
        <v>4892160</v>
      </c>
      <c r="H37" s="11" t="s">
        <v>178</v>
      </c>
      <c r="I37" s="11"/>
      <c r="J37" s="11" t="s">
        <v>42</v>
      </c>
      <c r="K37" s="11" t="s">
        <v>14</v>
      </c>
    </row>
    <row r="38" spans="1:11" ht="45" customHeight="1">
      <c r="A38" s="11">
        <v>34</v>
      </c>
      <c r="B38" s="11" t="s">
        <v>250</v>
      </c>
      <c r="C38" s="11" t="s">
        <v>93</v>
      </c>
      <c r="D38" s="11" t="s">
        <v>185</v>
      </c>
      <c r="E38" s="12">
        <v>51.7</v>
      </c>
      <c r="F38" s="13">
        <v>155712</v>
      </c>
      <c r="G38" s="13">
        <v>517000</v>
      </c>
      <c r="H38" s="11" t="s">
        <v>108</v>
      </c>
      <c r="I38" s="11"/>
      <c r="J38" s="11" t="s">
        <v>186</v>
      </c>
      <c r="K38" s="11" t="s">
        <v>14</v>
      </c>
    </row>
    <row r="39" spans="1:11" ht="60.75" customHeight="1">
      <c r="A39" s="11">
        <v>35</v>
      </c>
      <c r="B39" s="11" t="s">
        <v>179</v>
      </c>
      <c r="C39" s="11" t="s">
        <v>180</v>
      </c>
      <c r="D39" s="11" t="s">
        <v>181</v>
      </c>
      <c r="E39" s="12">
        <v>58.05</v>
      </c>
      <c r="F39" s="13">
        <v>135576</v>
      </c>
      <c r="G39" s="13">
        <v>1277100</v>
      </c>
      <c r="H39" s="11" t="s">
        <v>206</v>
      </c>
      <c r="I39" s="34" t="s">
        <v>279</v>
      </c>
      <c r="J39" s="11" t="s">
        <v>42</v>
      </c>
      <c r="K39" s="11" t="s">
        <v>14</v>
      </c>
    </row>
    <row r="40" spans="1:11" ht="63" customHeight="1">
      <c r="A40" s="11">
        <v>36</v>
      </c>
      <c r="B40" s="11" t="s">
        <v>179</v>
      </c>
      <c r="C40" s="11" t="s">
        <v>180</v>
      </c>
      <c r="D40" s="11" t="s">
        <v>182</v>
      </c>
      <c r="E40" s="12">
        <v>50.37</v>
      </c>
      <c r="F40" s="13">
        <v>192300</v>
      </c>
      <c r="G40" s="13">
        <v>1108140</v>
      </c>
      <c r="H40" s="11" t="s">
        <v>206</v>
      </c>
      <c r="I40" s="34" t="s">
        <v>276</v>
      </c>
      <c r="J40" s="11" t="s">
        <v>42</v>
      </c>
      <c r="K40" s="11" t="s">
        <v>14</v>
      </c>
    </row>
    <row r="41" spans="1:11" ht="45" customHeight="1">
      <c r="A41" s="11">
        <v>37</v>
      </c>
      <c r="B41" s="23" t="s">
        <v>194</v>
      </c>
      <c r="C41" s="23" t="s">
        <v>249</v>
      </c>
      <c r="D41" s="23" t="s">
        <v>195</v>
      </c>
      <c r="E41" s="24">
        <v>202.3</v>
      </c>
      <c r="F41" s="26"/>
      <c r="G41" s="26"/>
      <c r="H41" s="23" t="s">
        <v>207</v>
      </c>
      <c r="I41" s="23" t="s">
        <v>208</v>
      </c>
      <c r="J41" s="11" t="s">
        <v>42</v>
      </c>
      <c r="K41" s="11" t="s">
        <v>14</v>
      </c>
    </row>
    <row r="42" spans="1:12" ht="45" customHeight="1">
      <c r="A42" s="11">
        <v>38</v>
      </c>
      <c r="B42" s="11" t="s">
        <v>194</v>
      </c>
      <c r="C42" s="11" t="s">
        <v>196</v>
      </c>
      <c r="D42" s="11" t="s">
        <v>197</v>
      </c>
      <c r="E42" s="12">
        <v>79.86</v>
      </c>
      <c r="F42" s="13">
        <v>29760</v>
      </c>
      <c r="G42" s="13">
        <v>1118040</v>
      </c>
      <c r="H42" s="23" t="s">
        <v>207</v>
      </c>
      <c r="I42" s="11"/>
      <c r="J42" s="11" t="s">
        <v>42</v>
      </c>
      <c r="K42" s="11" t="s">
        <v>14</v>
      </c>
      <c r="L42" s="25"/>
    </row>
    <row r="43" spans="1:12" ht="72.75" customHeight="1">
      <c r="A43" s="11">
        <v>39</v>
      </c>
      <c r="B43" s="11" t="s">
        <v>194</v>
      </c>
      <c r="C43" s="11" t="s">
        <v>198</v>
      </c>
      <c r="D43" s="11" t="s">
        <v>199</v>
      </c>
      <c r="E43" s="12" t="s">
        <v>200</v>
      </c>
      <c r="F43" s="13">
        <v>484788</v>
      </c>
      <c r="G43" s="13">
        <v>1067360</v>
      </c>
      <c r="H43" s="23" t="s">
        <v>207</v>
      </c>
      <c r="I43" s="34" t="s">
        <v>277</v>
      </c>
      <c r="J43" s="11" t="s">
        <v>42</v>
      </c>
      <c r="K43" s="11" t="s">
        <v>14</v>
      </c>
      <c r="L43" s="25"/>
    </row>
    <row r="44" spans="1:12" ht="62.25" customHeight="1">
      <c r="A44" s="11">
        <v>40</v>
      </c>
      <c r="B44" s="11" t="s">
        <v>194</v>
      </c>
      <c r="C44" s="11" t="s">
        <v>201</v>
      </c>
      <c r="D44" s="11" t="s">
        <v>202</v>
      </c>
      <c r="E44" s="12" t="s">
        <v>203</v>
      </c>
      <c r="F44" s="13">
        <v>1077636</v>
      </c>
      <c r="G44" s="13">
        <v>6336000</v>
      </c>
      <c r="H44" s="23" t="s">
        <v>207</v>
      </c>
      <c r="I44" s="35" t="s">
        <v>278</v>
      </c>
      <c r="J44" s="11" t="s">
        <v>42</v>
      </c>
      <c r="K44" s="11" t="s">
        <v>14</v>
      </c>
      <c r="L44" s="25"/>
    </row>
    <row r="45" spans="1:12" ht="45" customHeight="1">
      <c r="A45" s="11">
        <v>41</v>
      </c>
      <c r="B45" s="11" t="s">
        <v>234</v>
      </c>
      <c r="C45" s="11" t="s">
        <v>204</v>
      </c>
      <c r="D45" s="11" t="s">
        <v>256</v>
      </c>
      <c r="E45" s="12">
        <v>46.33</v>
      </c>
      <c r="F45" s="13">
        <v>29760</v>
      </c>
      <c r="G45" s="13">
        <v>543105</v>
      </c>
      <c r="H45" s="23" t="s">
        <v>207</v>
      </c>
      <c r="I45" s="11" t="s">
        <v>245</v>
      </c>
      <c r="J45" s="11" t="s">
        <v>42</v>
      </c>
      <c r="K45" s="11" t="s">
        <v>14</v>
      </c>
      <c r="L45" s="25"/>
    </row>
    <row r="46" spans="1:11" ht="45" customHeight="1">
      <c r="A46" s="11">
        <v>42</v>
      </c>
      <c r="B46" s="11" t="s">
        <v>218</v>
      </c>
      <c r="C46" s="11" t="s">
        <v>219</v>
      </c>
      <c r="D46" s="11" t="s">
        <v>220</v>
      </c>
      <c r="E46" s="12">
        <v>64.83</v>
      </c>
      <c r="F46" s="13">
        <v>0</v>
      </c>
      <c r="G46" s="13">
        <v>324150</v>
      </c>
      <c r="H46" s="23" t="s">
        <v>221</v>
      </c>
      <c r="I46" s="11"/>
      <c r="J46" s="11" t="s">
        <v>127</v>
      </c>
      <c r="K46" s="11" t="s">
        <v>121</v>
      </c>
    </row>
    <row r="47" spans="1:11" ht="45" customHeight="1">
      <c r="A47" s="11">
        <v>43</v>
      </c>
      <c r="B47" s="11" t="s">
        <v>222</v>
      </c>
      <c r="C47" s="11" t="s">
        <v>223</v>
      </c>
      <c r="D47" s="11" t="s">
        <v>224</v>
      </c>
      <c r="E47" s="12">
        <v>51.6</v>
      </c>
      <c r="F47" s="13">
        <v>122640</v>
      </c>
      <c r="G47" s="13">
        <v>1135200</v>
      </c>
      <c r="H47" s="23" t="s">
        <v>225</v>
      </c>
      <c r="I47" s="11"/>
      <c r="J47" s="11" t="s">
        <v>127</v>
      </c>
      <c r="K47" s="11" t="s">
        <v>121</v>
      </c>
    </row>
    <row r="48" spans="1:11" ht="45" customHeight="1">
      <c r="A48" s="11">
        <v>44</v>
      </c>
      <c r="B48" s="11" t="s">
        <v>229</v>
      </c>
      <c r="C48" s="11" t="s">
        <v>230</v>
      </c>
      <c r="D48" s="11" t="s">
        <v>231</v>
      </c>
      <c r="E48" s="32">
        <v>25</v>
      </c>
      <c r="F48" s="13">
        <v>74100</v>
      </c>
      <c r="G48" s="13">
        <v>200000</v>
      </c>
      <c r="H48" s="33" t="s">
        <v>233</v>
      </c>
      <c r="I48" s="11"/>
      <c r="J48" s="11" t="s">
        <v>232</v>
      </c>
      <c r="K48" s="11" t="s">
        <v>14</v>
      </c>
    </row>
    <row r="49" spans="1:11" ht="45" customHeight="1">
      <c r="A49" s="11">
        <v>45</v>
      </c>
      <c r="B49" s="11" t="s">
        <v>235</v>
      </c>
      <c r="C49" s="11" t="s">
        <v>237</v>
      </c>
      <c r="D49" s="11" t="s">
        <v>236</v>
      </c>
      <c r="E49" s="32">
        <v>36.1</v>
      </c>
      <c r="F49" s="13">
        <v>29760</v>
      </c>
      <c r="G49" s="13">
        <v>144400</v>
      </c>
      <c r="H49" s="23" t="s">
        <v>233</v>
      </c>
      <c r="I49" s="11"/>
      <c r="J49" s="11" t="s">
        <v>238</v>
      </c>
      <c r="K49" s="11" t="s">
        <v>14</v>
      </c>
    </row>
    <row r="50" spans="1:11" ht="45" customHeight="1">
      <c r="A50" s="11">
        <v>46</v>
      </c>
      <c r="B50" s="11" t="s">
        <v>235</v>
      </c>
      <c r="C50" s="11" t="s">
        <v>237</v>
      </c>
      <c r="D50" s="11" t="s">
        <v>239</v>
      </c>
      <c r="E50" s="32">
        <v>36.8</v>
      </c>
      <c r="F50" s="13">
        <v>29760</v>
      </c>
      <c r="G50" s="13">
        <v>147200</v>
      </c>
      <c r="H50" s="23" t="s">
        <v>233</v>
      </c>
      <c r="I50" s="11"/>
      <c r="J50" s="11" t="s">
        <v>238</v>
      </c>
      <c r="K50" s="11" t="s">
        <v>14</v>
      </c>
    </row>
    <row r="51" spans="1:11" ht="45" customHeight="1">
      <c r="A51" s="11">
        <v>47</v>
      </c>
      <c r="B51" s="11" t="s">
        <v>240</v>
      </c>
      <c r="C51" s="11" t="s">
        <v>241</v>
      </c>
      <c r="D51" s="11" t="s">
        <v>242</v>
      </c>
      <c r="E51" s="32">
        <v>92.52</v>
      </c>
      <c r="F51" s="13">
        <v>267612</v>
      </c>
      <c r="G51" s="13">
        <v>1387800</v>
      </c>
      <c r="H51" s="23" t="s">
        <v>243</v>
      </c>
      <c r="I51" s="11"/>
      <c r="J51" s="11" t="s">
        <v>244</v>
      </c>
      <c r="K51" s="11" t="s">
        <v>14</v>
      </c>
    </row>
    <row r="52" spans="1:11" ht="51" customHeight="1">
      <c r="A52" s="11">
        <v>48</v>
      </c>
      <c r="B52" s="11" t="s">
        <v>251</v>
      </c>
      <c r="C52" s="11" t="s">
        <v>252</v>
      </c>
      <c r="D52" s="11" t="s">
        <v>253</v>
      </c>
      <c r="E52" s="12">
        <v>354.71</v>
      </c>
      <c r="F52" s="13">
        <v>0</v>
      </c>
      <c r="G52" s="13">
        <v>7803620</v>
      </c>
      <c r="H52" s="23" t="s">
        <v>6</v>
      </c>
      <c r="I52" s="11" t="s">
        <v>254</v>
      </c>
      <c r="J52" s="11" t="s">
        <v>255</v>
      </c>
      <c r="K52" s="11" t="s">
        <v>14</v>
      </c>
    </row>
    <row r="53" spans="1:11" ht="51" customHeight="1">
      <c r="A53" s="28">
        <v>49</v>
      </c>
      <c r="B53" s="28" t="s">
        <v>266</v>
      </c>
      <c r="C53" s="28" t="s">
        <v>264</v>
      </c>
      <c r="D53" s="28" t="s">
        <v>265</v>
      </c>
      <c r="E53" s="31">
        <v>257</v>
      </c>
      <c r="F53" s="29">
        <v>684000</v>
      </c>
      <c r="G53" s="29">
        <v>3855000</v>
      </c>
      <c r="H53" s="30" t="s">
        <v>267</v>
      </c>
      <c r="I53" s="28"/>
      <c r="J53" s="28" t="s">
        <v>268</v>
      </c>
      <c r="K53" s="28" t="s">
        <v>281</v>
      </c>
    </row>
    <row r="54" spans="1:11" ht="45" customHeight="1">
      <c r="A54" s="37" t="s">
        <v>209</v>
      </c>
      <c r="B54" s="38"/>
      <c r="C54" s="38"/>
      <c r="D54" s="38"/>
      <c r="E54" s="39"/>
      <c r="F54" s="13">
        <f>SUM(F5:F49)</f>
        <v>8130825</v>
      </c>
      <c r="G54" s="13">
        <f>SUM(G5:G49)</f>
        <v>68189265</v>
      </c>
      <c r="H54" s="11"/>
      <c r="I54" s="11"/>
      <c r="J54" s="11"/>
      <c r="K54" s="11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</sheetData>
  <mergeCells count="1">
    <mergeCell ref="A54:E54"/>
  </mergeCells>
  <printOptions/>
  <pageMargins left="0.31496062992125984" right="0.2755905511811024" top="0.28" bottom="0.43" header="0.18" footer="0.21"/>
  <pageSetup horizontalDpi="300" verticalDpi="300" orientation="landscape" paperSize="9" r:id="rId1"/>
  <headerFooter alignWithMargins="0">
    <oddHeader>&amp;R
</oddHeader>
    <oddFooter>&amp;L&amp;P&amp;R&amp;D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3.140625" style="4" customWidth="1"/>
    <col min="2" max="2" width="21.00390625" style="2" customWidth="1"/>
    <col min="3" max="3" width="28.7109375" style="2" customWidth="1"/>
    <col min="4" max="4" width="15.140625" style="2" customWidth="1"/>
    <col min="5" max="5" width="9.00390625" style="2" customWidth="1"/>
    <col min="6" max="6" width="9.7109375" style="2" customWidth="1"/>
    <col min="7" max="7" width="11.57421875" style="2" customWidth="1"/>
    <col min="8" max="8" width="15.421875" style="2" customWidth="1"/>
    <col min="9" max="9" width="4.421875" style="2" customWidth="1"/>
    <col min="10" max="10" width="12.8515625" style="2" customWidth="1"/>
    <col min="11" max="11" width="9.7109375" style="2" customWidth="1"/>
    <col min="12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0" customFormat="1" ht="81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59</v>
      </c>
      <c r="G4" s="9" t="s">
        <v>226</v>
      </c>
      <c r="H4" s="9" t="s">
        <v>7</v>
      </c>
      <c r="I4" s="8" t="s">
        <v>61</v>
      </c>
      <c r="J4" s="9" t="s">
        <v>8</v>
      </c>
      <c r="K4" s="9" t="s">
        <v>9</v>
      </c>
    </row>
    <row r="5" spans="1:11" ht="42" customHeight="1">
      <c r="A5" s="11">
        <v>1</v>
      </c>
      <c r="B5" s="11" t="s">
        <v>10</v>
      </c>
      <c r="C5" s="11" t="s">
        <v>11</v>
      </c>
      <c r="D5" s="11" t="s">
        <v>12</v>
      </c>
      <c r="E5" s="12">
        <v>420</v>
      </c>
      <c r="F5" s="13">
        <v>0</v>
      </c>
      <c r="G5" s="13">
        <v>2520000</v>
      </c>
      <c r="H5" s="14">
        <v>41090</v>
      </c>
      <c r="I5" s="11"/>
      <c r="J5" s="11" t="s">
        <v>13</v>
      </c>
      <c r="K5" s="11" t="s">
        <v>14</v>
      </c>
    </row>
    <row r="6" spans="1:11" ht="39.75" customHeight="1">
      <c r="A6" s="11">
        <v>2</v>
      </c>
      <c r="B6" s="11" t="s">
        <v>15</v>
      </c>
      <c r="C6" s="11" t="s">
        <v>16</v>
      </c>
      <c r="D6" s="11" t="s">
        <v>213</v>
      </c>
      <c r="E6" s="12">
        <v>45</v>
      </c>
      <c r="F6" s="13">
        <v>0</v>
      </c>
      <c r="G6" s="27">
        <v>247500</v>
      </c>
      <c r="H6" s="11" t="s">
        <v>17</v>
      </c>
      <c r="I6" s="11"/>
      <c r="J6" s="11" t="s">
        <v>18</v>
      </c>
      <c r="K6" s="11" t="s">
        <v>160</v>
      </c>
    </row>
    <row r="7" spans="1:11" ht="39.75" customHeight="1">
      <c r="A7" s="11">
        <v>3</v>
      </c>
      <c r="B7" s="11" t="s">
        <v>19</v>
      </c>
      <c r="C7" s="11" t="s">
        <v>20</v>
      </c>
      <c r="D7" s="11" t="s">
        <v>214</v>
      </c>
      <c r="E7" s="12">
        <v>175</v>
      </c>
      <c r="F7" s="13">
        <v>0</v>
      </c>
      <c r="G7" s="13">
        <v>3850000</v>
      </c>
      <c r="H7" s="11" t="s">
        <v>6</v>
      </c>
      <c r="I7" s="11"/>
      <c r="J7" s="11" t="s">
        <v>21</v>
      </c>
      <c r="K7" s="11" t="s">
        <v>22</v>
      </c>
    </row>
    <row r="8" spans="1:11" ht="39.75" customHeight="1">
      <c r="A8" s="11">
        <v>4</v>
      </c>
      <c r="B8" s="11" t="s">
        <v>24</v>
      </c>
      <c r="C8" s="11" t="s">
        <v>122</v>
      </c>
      <c r="D8" s="11" t="s">
        <v>215</v>
      </c>
      <c r="E8" s="12">
        <v>252.6</v>
      </c>
      <c r="F8" s="13">
        <v>458832</v>
      </c>
      <c r="G8" s="13">
        <v>1515600</v>
      </c>
      <c r="H8" s="11" t="s">
        <v>6</v>
      </c>
      <c r="I8" s="11"/>
      <c r="J8" s="11" t="s">
        <v>25</v>
      </c>
      <c r="K8" s="11" t="s">
        <v>26</v>
      </c>
    </row>
    <row r="9" spans="1:11" ht="39.75" customHeight="1">
      <c r="A9" s="11">
        <v>5</v>
      </c>
      <c r="B9" s="11" t="s">
        <v>24</v>
      </c>
      <c r="C9" s="11" t="s">
        <v>27</v>
      </c>
      <c r="D9" s="11" t="s">
        <v>215</v>
      </c>
      <c r="E9" s="12">
        <v>116.6</v>
      </c>
      <c r="F9" s="13">
        <v>211776</v>
      </c>
      <c r="G9" s="13">
        <v>699600</v>
      </c>
      <c r="H9" s="11" t="s">
        <v>6</v>
      </c>
      <c r="I9" s="11"/>
      <c r="J9" s="11" t="s">
        <v>28</v>
      </c>
      <c r="K9" s="11" t="s">
        <v>22</v>
      </c>
    </row>
    <row r="10" spans="1:11" ht="39.75" customHeight="1">
      <c r="A10" s="11">
        <v>6</v>
      </c>
      <c r="B10" s="11" t="s">
        <v>24</v>
      </c>
      <c r="C10" s="11" t="s">
        <v>29</v>
      </c>
      <c r="D10" s="11" t="s">
        <v>215</v>
      </c>
      <c r="E10" s="12">
        <v>145</v>
      </c>
      <c r="F10" s="13">
        <v>263388</v>
      </c>
      <c r="G10" s="13">
        <v>870000</v>
      </c>
      <c r="H10" s="11" t="s">
        <v>6</v>
      </c>
      <c r="I10" s="11"/>
      <c r="J10" s="11" t="s">
        <v>30</v>
      </c>
      <c r="K10" s="11" t="s">
        <v>22</v>
      </c>
    </row>
    <row r="11" spans="1:11" ht="39.75" customHeight="1">
      <c r="A11" s="11">
        <v>7</v>
      </c>
      <c r="B11" s="11" t="s">
        <v>31</v>
      </c>
      <c r="C11" s="11" t="s">
        <v>32</v>
      </c>
      <c r="D11" s="11" t="s">
        <v>216</v>
      </c>
      <c r="E11" s="12">
        <v>176.32</v>
      </c>
      <c r="F11" s="13">
        <v>17736</v>
      </c>
      <c r="G11" s="13">
        <v>1410560</v>
      </c>
      <c r="H11" s="11" t="s">
        <v>33</v>
      </c>
      <c r="I11" s="11"/>
      <c r="J11" s="11" t="s">
        <v>34</v>
      </c>
      <c r="K11" s="11" t="s">
        <v>14</v>
      </c>
    </row>
    <row r="12" spans="1:11" ht="39.75" customHeight="1">
      <c r="A12" s="37" t="s">
        <v>209</v>
      </c>
      <c r="B12" s="38"/>
      <c r="C12" s="38"/>
      <c r="D12" s="38"/>
      <c r="E12" s="39"/>
      <c r="F12" s="13">
        <f>SUM(F5:F11)</f>
        <v>951732</v>
      </c>
      <c r="G12" s="13">
        <f>SUM(G5:G11)</f>
        <v>11113260</v>
      </c>
      <c r="H12" s="11"/>
      <c r="I12" s="11"/>
      <c r="J12" s="11"/>
      <c r="K12" s="11"/>
    </row>
    <row r="13" spans="1:11" ht="12.75">
      <c r="A13" s="5"/>
      <c r="B13" s="6"/>
      <c r="C13" s="5"/>
      <c r="D13" s="5"/>
      <c r="E13" s="7"/>
      <c r="F13" s="6"/>
      <c r="G13" s="6"/>
      <c r="H13" s="5"/>
      <c r="I13" s="5"/>
      <c r="J13" s="5"/>
      <c r="K13" s="5"/>
    </row>
    <row r="14" spans="1:11" ht="12.75">
      <c r="A14" s="5"/>
      <c r="B14" s="6"/>
      <c r="C14" s="5"/>
      <c r="D14" s="5"/>
      <c r="E14" s="7"/>
      <c r="F14" s="6"/>
      <c r="G14" s="6"/>
      <c r="H14" s="5"/>
      <c r="I14" s="5"/>
      <c r="J14" s="5"/>
      <c r="K14" s="5"/>
    </row>
    <row r="15" spans="1:11" ht="12.75">
      <c r="A15" s="5"/>
      <c r="B15" s="6"/>
      <c r="C15" s="5"/>
      <c r="D15" s="5"/>
      <c r="E15" s="7"/>
      <c r="F15" s="6"/>
      <c r="G15" s="6"/>
      <c r="H15" s="5"/>
      <c r="I15" s="5"/>
      <c r="J15" s="5"/>
      <c r="K15" s="5"/>
    </row>
    <row r="16" spans="1:11" ht="12.75">
      <c r="A16" s="5"/>
      <c r="B16" s="6"/>
      <c r="C16" s="5"/>
      <c r="D16" s="5"/>
      <c r="E16" s="7"/>
      <c r="F16" s="6"/>
      <c r="G16" s="6"/>
      <c r="H16" s="5"/>
      <c r="I16" s="5"/>
      <c r="J16" s="5"/>
      <c r="K16" s="5"/>
    </row>
    <row r="17" spans="1:11" ht="12.75">
      <c r="A17" s="5"/>
      <c r="B17" s="6"/>
      <c r="C17" s="5"/>
      <c r="D17" s="5"/>
      <c r="E17" s="7"/>
      <c r="F17" s="6"/>
      <c r="G17" s="6"/>
      <c r="H17" s="5"/>
      <c r="I17" s="5"/>
      <c r="J17" s="5"/>
      <c r="K17" s="5"/>
    </row>
    <row r="18" ht="12.75">
      <c r="A18" s="2"/>
    </row>
  </sheetData>
  <mergeCells count="1">
    <mergeCell ref="A12:E12"/>
  </mergeCells>
  <printOptions/>
  <pageMargins left="0.18" right="0.2755905511811024" top="0.23" bottom="0.42" header="0.18" footer="0.21"/>
  <pageSetup horizontalDpi="300" verticalDpi="300" orientation="landscape" paperSize="9" r:id="rId1"/>
  <headerFooter alignWithMargins="0">
    <oddHeader>&amp;C
&amp;R
</oddHeader>
    <oddFooter>&amp;L&amp;P&amp;R&amp;D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14"/>
  <sheetViews>
    <sheetView workbookViewId="0" topLeftCell="A4">
      <selection activeCell="G1" sqref="G1"/>
    </sheetView>
  </sheetViews>
  <sheetFormatPr defaultColWidth="9.140625" defaultRowHeight="12.75"/>
  <cols>
    <col min="1" max="1" width="3.28125" style="0" customWidth="1"/>
    <col min="2" max="2" width="18.421875" style="0" customWidth="1"/>
    <col min="3" max="3" width="28.00390625" style="0" customWidth="1"/>
    <col min="4" max="4" width="18.8515625" style="0" customWidth="1"/>
    <col min="5" max="5" width="9.28125" style="0" customWidth="1"/>
    <col min="6" max="6" width="13.28125" style="0" customWidth="1"/>
    <col min="7" max="7" width="11.28125" style="0" customWidth="1"/>
    <col min="8" max="8" width="13.140625" style="0" customWidth="1"/>
    <col min="9" max="9" width="11.140625" style="0" customWidth="1"/>
    <col min="10" max="10" width="10.57421875" style="0" customWidth="1"/>
  </cols>
  <sheetData>
    <row r="1" spans="1:254" s="16" customFormat="1" ht="84">
      <c r="A1" s="8" t="s">
        <v>0</v>
      </c>
      <c r="B1" s="9" t="s">
        <v>193</v>
      </c>
      <c r="C1" s="9" t="s">
        <v>2</v>
      </c>
      <c r="D1" s="9" t="s">
        <v>3</v>
      </c>
      <c r="E1" s="9" t="s">
        <v>4</v>
      </c>
      <c r="F1" s="9" t="s">
        <v>51</v>
      </c>
      <c r="G1" s="9" t="s">
        <v>226</v>
      </c>
      <c r="H1" s="9" t="s">
        <v>7</v>
      </c>
      <c r="I1" s="9" t="s">
        <v>5</v>
      </c>
      <c r="J1" s="9" t="s">
        <v>8</v>
      </c>
      <c r="K1" s="9" t="s">
        <v>60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11" ht="45" customHeight="1">
      <c r="A2" s="18">
        <v>1</v>
      </c>
      <c r="B2" s="18" t="s">
        <v>89</v>
      </c>
      <c r="C2" s="18" t="s">
        <v>86</v>
      </c>
      <c r="D2" s="18" t="s">
        <v>85</v>
      </c>
      <c r="E2" s="19">
        <v>32</v>
      </c>
      <c r="F2" s="20">
        <v>83640</v>
      </c>
      <c r="G2" s="20">
        <v>1120000</v>
      </c>
      <c r="H2" s="18" t="s">
        <v>105</v>
      </c>
      <c r="I2" s="18"/>
      <c r="J2" s="18" t="s">
        <v>106</v>
      </c>
      <c r="K2" s="18" t="s">
        <v>14</v>
      </c>
    </row>
    <row r="3" spans="1:11" ht="45" customHeight="1">
      <c r="A3" s="11">
        <v>2</v>
      </c>
      <c r="B3" s="11" t="s">
        <v>88</v>
      </c>
      <c r="C3" s="11" t="s">
        <v>87</v>
      </c>
      <c r="D3" s="11" t="s">
        <v>75</v>
      </c>
      <c r="E3" s="12">
        <v>34</v>
      </c>
      <c r="F3" s="13">
        <v>92700</v>
      </c>
      <c r="G3" s="13">
        <v>1190000</v>
      </c>
      <c r="H3" s="14" t="s">
        <v>105</v>
      </c>
      <c r="I3" s="11"/>
      <c r="J3" s="11" t="s">
        <v>107</v>
      </c>
      <c r="K3" s="11" t="s">
        <v>14</v>
      </c>
    </row>
    <row r="4" spans="1:11" ht="75.75" customHeight="1">
      <c r="A4" s="18">
        <v>3</v>
      </c>
      <c r="B4" s="11" t="s">
        <v>81</v>
      </c>
      <c r="C4" s="11" t="s">
        <v>84</v>
      </c>
      <c r="D4" s="11" t="s">
        <v>103</v>
      </c>
      <c r="E4" s="12" t="s">
        <v>210</v>
      </c>
      <c r="F4" s="13">
        <v>414060</v>
      </c>
      <c r="G4" s="13">
        <v>3006250</v>
      </c>
      <c r="H4" s="11" t="s">
        <v>128</v>
      </c>
      <c r="I4" s="11"/>
      <c r="J4" s="11" t="s">
        <v>131</v>
      </c>
      <c r="K4" s="11" t="s">
        <v>14</v>
      </c>
    </row>
    <row r="5" spans="1:11" ht="45" customHeight="1">
      <c r="A5" s="18">
        <v>4</v>
      </c>
      <c r="B5" s="11" t="s">
        <v>82</v>
      </c>
      <c r="C5" s="11" t="s">
        <v>83</v>
      </c>
      <c r="D5" s="11" t="s">
        <v>104</v>
      </c>
      <c r="E5" s="12">
        <v>144.39</v>
      </c>
      <c r="F5" s="13">
        <v>575938</v>
      </c>
      <c r="G5" s="13">
        <v>5053650</v>
      </c>
      <c r="H5" s="11" t="s">
        <v>128</v>
      </c>
      <c r="I5" s="11"/>
      <c r="J5" s="11" t="s">
        <v>131</v>
      </c>
      <c r="K5" s="11" t="s">
        <v>14</v>
      </c>
    </row>
    <row r="6" spans="1:11" ht="45" customHeight="1">
      <c r="A6" s="11">
        <v>5</v>
      </c>
      <c r="B6" s="11" t="s">
        <v>115</v>
      </c>
      <c r="C6" s="11" t="s">
        <v>109</v>
      </c>
      <c r="D6" s="11" t="s">
        <v>110</v>
      </c>
      <c r="E6" s="12">
        <v>197.55</v>
      </c>
      <c r="F6" s="13">
        <v>328704</v>
      </c>
      <c r="G6" s="13">
        <v>2568150</v>
      </c>
      <c r="H6" s="11" t="s">
        <v>130</v>
      </c>
      <c r="I6" s="11"/>
      <c r="J6" s="11" t="s">
        <v>131</v>
      </c>
      <c r="K6" s="11" t="s">
        <v>14</v>
      </c>
    </row>
    <row r="7" spans="1:11" ht="45" customHeight="1">
      <c r="A7" s="18">
        <v>6</v>
      </c>
      <c r="B7" s="11" t="s">
        <v>116</v>
      </c>
      <c r="C7" s="11" t="s">
        <v>113</v>
      </c>
      <c r="D7" s="11" t="s">
        <v>111</v>
      </c>
      <c r="E7" s="12">
        <v>154.35</v>
      </c>
      <c r="F7" s="13">
        <v>304032</v>
      </c>
      <c r="G7" s="13">
        <v>3395700</v>
      </c>
      <c r="H7" s="11" t="s">
        <v>130</v>
      </c>
      <c r="I7" s="11"/>
      <c r="J7" s="11" t="s">
        <v>131</v>
      </c>
      <c r="K7" s="11" t="s">
        <v>14</v>
      </c>
    </row>
    <row r="8" spans="1:11" ht="66" customHeight="1">
      <c r="A8" s="18">
        <v>7</v>
      </c>
      <c r="B8" s="11" t="s">
        <v>117</v>
      </c>
      <c r="C8" s="11" t="s">
        <v>114</v>
      </c>
      <c r="D8" s="11" t="s">
        <v>112</v>
      </c>
      <c r="E8" s="12" t="s">
        <v>211</v>
      </c>
      <c r="F8" s="13">
        <v>225696</v>
      </c>
      <c r="G8" s="13">
        <v>1341450</v>
      </c>
      <c r="H8" s="11" t="s">
        <v>130</v>
      </c>
      <c r="I8" s="11"/>
      <c r="J8" s="11" t="s">
        <v>131</v>
      </c>
      <c r="K8" s="11" t="s">
        <v>14</v>
      </c>
    </row>
    <row r="9" spans="1:11" ht="45" customHeight="1">
      <c r="A9" s="11">
        <v>8</v>
      </c>
      <c r="B9" s="11" t="s">
        <v>136</v>
      </c>
      <c r="C9" s="11" t="s">
        <v>137</v>
      </c>
      <c r="D9" s="11" t="s">
        <v>138</v>
      </c>
      <c r="E9" s="12">
        <v>78.88</v>
      </c>
      <c r="F9" s="13">
        <v>29760</v>
      </c>
      <c r="G9" s="13">
        <v>1577600</v>
      </c>
      <c r="H9" s="11" t="s">
        <v>139</v>
      </c>
      <c r="I9" s="11"/>
      <c r="J9" s="11" t="s">
        <v>131</v>
      </c>
      <c r="K9" s="11" t="s">
        <v>14</v>
      </c>
    </row>
    <row r="10" spans="1:11" ht="45" customHeight="1">
      <c r="A10" s="18">
        <v>9</v>
      </c>
      <c r="B10" s="11" t="s">
        <v>136</v>
      </c>
      <c r="C10" s="11" t="s">
        <v>137</v>
      </c>
      <c r="D10" s="11" t="s">
        <v>140</v>
      </c>
      <c r="E10" s="12">
        <v>194.66</v>
      </c>
      <c r="F10" s="13">
        <v>29760</v>
      </c>
      <c r="G10" s="13">
        <v>3893200</v>
      </c>
      <c r="H10" s="11" t="s">
        <v>139</v>
      </c>
      <c r="I10" s="11"/>
      <c r="J10" s="11" t="s">
        <v>131</v>
      </c>
      <c r="K10" s="11" t="s">
        <v>14</v>
      </c>
    </row>
    <row r="11" spans="1:11" ht="45" customHeight="1">
      <c r="A11" s="18">
        <v>10</v>
      </c>
      <c r="B11" s="11" t="s">
        <v>136</v>
      </c>
      <c r="C11" s="11" t="s">
        <v>137</v>
      </c>
      <c r="D11" s="11" t="s">
        <v>140</v>
      </c>
      <c r="E11" s="12">
        <v>78.35</v>
      </c>
      <c r="F11" s="13">
        <v>29760</v>
      </c>
      <c r="G11" s="13">
        <v>1567000</v>
      </c>
      <c r="H11" s="11" t="s">
        <v>139</v>
      </c>
      <c r="I11" s="11"/>
      <c r="J11" s="11" t="s">
        <v>131</v>
      </c>
      <c r="K11" s="11" t="s">
        <v>14</v>
      </c>
    </row>
    <row r="12" spans="1:11" ht="69" customHeight="1">
      <c r="A12" s="11">
        <v>11</v>
      </c>
      <c r="B12" s="11" t="s">
        <v>141</v>
      </c>
      <c r="C12" s="11" t="s">
        <v>227</v>
      </c>
      <c r="D12" s="11" t="s">
        <v>142</v>
      </c>
      <c r="E12" s="12" t="s">
        <v>212</v>
      </c>
      <c r="F12" s="13">
        <v>1422840</v>
      </c>
      <c r="G12" s="13">
        <v>13530000</v>
      </c>
      <c r="H12" s="11" t="s">
        <v>143</v>
      </c>
      <c r="I12" s="11"/>
      <c r="J12" s="11" t="s">
        <v>131</v>
      </c>
      <c r="K12" s="11" t="s">
        <v>14</v>
      </c>
    </row>
    <row r="13" spans="1:11" ht="45" customHeight="1">
      <c r="A13" s="11">
        <v>12</v>
      </c>
      <c r="B13" s="11" t="s">
        <v>189</v>
      </c>
      <c r="C13" s="11" t="s">
        <v>190</v>
      </c>
      <c r="D13" s="11" t="s">
        <v>191</v>
      </c>
      <c r="E13" s="12">
        <v>67.27</v>
      </c>
      <c r="F13" s="13">
        <v>226620</v>
      </c>
      <c r="G13" s="13">
        <v>2354450</v>
      </c>
      <c r="H13" s="11" t="s">
        <v>192</v>
      </c>
      <c r="I13" s="11"/>
      <c r="J13" s="11" t="s">
        <v>131</v>
      </c>
      <c r="K13" s="11" t="s">
        <v>14</v>
      </c>
    </row>
    <row r="14" spans="1:11" ht="45" customHeight="1">
      <c r="A14" s="37" t="s">
        <v>209</v>
      </c>
      <c r="B14" s="38"/>
      <c r="C14" s="38"/>
      <c r="D14" s="38"/>
      <c r="E14" s="39"/>
      <c r="F14" s="13">
        <f>SUM(F2:F13)</f>
        <v>3763510</v>
      </c>
      <c r="G14" s="13">
        <f>SUM(G2:G13)</f>
        <v>40597450</v>
      </c>
      <c r="H14" s="11"/>
      <c r="I14" s="11"/>
      <c r="J14" s="11"/>
      <c r="K14" s="11"/>
    </row>
  </sheetData>
  <mergeCells count="1">
    <mergeCell ref="A14:E14"/>
  </mergeCells>
  <printOptions gridLines="1"/>
  <pageMargins left="0.17" right="0.16" top="0.4330708661417323" bottom="0.4330708661417323" header="0.1968503937007874" footer="0.1968503937007874"/>
  <pageSetup horizontalDpi="300" verticalDpi="300" orientation="landscape" paperSize="9" r:id="rId1"/>
  <headerFooter alignWithMargins="0">
    <oddHeader>&amp;LKulturális pályázat keretében bérbe adott helyiségek</oddHeader>
    <oddFooter>&amp;L&amp;P&amp;R&amp;D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szalay.klaudia</cp:lastModifiedBy>
  <cp:lastPrinted>2011-05-12T13:03:56Z</cp:lastPrinted>
  <dcterms:created xsi:type="dcterms:W3CDTF">2000-11-24T09:00:39Z</dcterms:created>
  <dcterms:modified xsi:type="dcterms:W3CDTF">2011-05-24T06:53:58Z</dcterms:modified>
  <cp:category/>
  <cp:version/>
  <cp:contentType/>
  <cp:contentStatus/>
</cp:coreProperties>
</file>