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1"/>
  </bookViews>
  <sheets>
    <sheet name="Molnár F. Ált Isk." sheetId="1" r:id="rId1"/>
    <sheet name="Weöres Ált Isk." sheetId="2" r:id="rId2"/>
    <sheet name="Balatonlelle" sheetId="3" r:id="rId3"/>
  </sheets>
  <definedNames/>
  <calcPr fullCalcOnLoad="1"/>
</workbook>
</file>

<file path=xl/sharedStrings.xml><?xml version="1.0" encoding="utf-8"?>
<sst xmlns="http://schemas.openxmlformats.org/spreadsheetml/2006/main" count="168" uniqueCount="73">
  <si>
    <t>Intézmény</t>
  </si>
  <si>
    <t>Eltöltött nap</t>
  </si>
  <si>
    <t>Összes nap</t>
  </si>
  <si>
    <t>Összesen</t>
  </si>
  <si>
    <t>Napi átlag</t>
  </si>
  <si>
    <t>Férőhely összesen</t>
  </si>
  <si>
    <t>25.hét</t>
  </si>
  <si>
    <t>26.hét</t>
  </si>
  <si>
    <t>27.hét</t>
  </si>
  <si>
    <t>28.hét</t>
  </si>
  <si>
    <t>29.hét</t>
  </si>
  <si>
    <t>30.hét</t>
  </si>
  <si>
    <t>31.hét</t>
  </si>
  <si>
    <t>Bakáts</t>
  </si>
  <si>
    <t>Komplex</t>
  </si>
  <si>
    <t>Kosztolányi</t>
  </si>
  <si>
    <t>Weöres</t>
  </si>
  <si>
    <t>Molnár</t>
  </si>
  <si>
    <t>Telepy</t>
  </si>
  <si>
    <t>Kőrösi</t>
  </si>
  <si>
    <t xml:space="preserve">* Férőhely (%) kihasználtság </t>
  </si>
  <si>
    <t>Eltöltött éjszakák</t>
  </si>
  <si>
    <t>Tábo-rozók száma</t>
  </si>
  <si>
    <t>Átlag</t>
  </si>
  <si>
    <t>Szt. Györgyi</t>
  </si>
  <si>
    <t>Fecske</t>
  </si>
  <si>
    <t>Tanoda + Fecske</t>
  </si>
  <si>
    <t>33.hét</t>
  </si>
  <si>
    <t>Testvérv. Prog.</t>
  </si>
  <si>
    <t>2. számú melléklet</t>
  </si>
  <si>
    <t>32.hét</t>
  </si>
  <si>
    <t>1. számú melléklet</t>
  </si>
  <si>
    <t>3. számú melléklet</t>
  </si>
  <si>
    <t>Weöres S.+Kőrösi+ Kosztolányi</t>
  </si>
  <si>
    <t>Turnus hét</t>
  </si>
  <si>
    <t>Heti gyermek átlag szám</t>
  </si>
  <si>
    <t>7 iskola**</t>
  </si>
  <si>
    <t>7 iskola</t>
  </si>
  <si>
    <r>
      <t>**7 táborozó iskola:</t>
    </r>
    <r>
      <rPr>
        <sz val="10"/>
        <rFont val="Arial"/>
        <family val="2"/>
      </rPr>
      <t xml:space="preserve"> Bakáts, Ferencvárosi Komplex, Szent Györgyi A., Molnár F., Telepy K., Dominó, József A.</t>
    </r>
  </si>
  <si>
    <t>2010.</t>
  </si>
  <si>
    <t>Testvérv. + Telepy</t>
  </si>
  <si>
    <t>Molnár+ Roma mediátor</t>
  </si>
  <si>
    <t>26-27.</t>
  </si>
  <si>
    <t>20-21.</t>
  </si>
  <si>
    <t>25-26.</t>
  </si>
  <si>
    <t>31-32.</t>
  </si>
  <si>
    <t>22.</t>
  </si>
  <si>
    <t>24.</t>
  </si>
  <si>
    <t>25.</t>
  </si>
  <si>
    <t>26.</t>
  </si>
  <si>
    <t>27.</t>
  </si>
  <si>
    <t>28.</t>
  </si>
  <si>
    <t>29.</t>
  </si>
  <si>
    <t>30.</t>
  </si>
  <si>
    <t>33.</t>
  </si>
  <si>
    <t>34.</t>
  </si>
  <si>
    <t>27-28.</t>
  </si>
  <si>
    <t>28-29.</t>
  </si>
  <si>
    <t>29-30.</t>
  </si>
  <si>
    <t>2011.</t>
  </si>
  <si>
    <t>Balatonlellén a táboroztató intézmények által igénybevett üdülési napok száma és a turnusonkénti férőhelyek kihasználtsága                           2010-2011. évben</t>
  </si>
  <si>
    <t>Heti tanuló átlag szám</t>
  </si>
  <si>
    <t>2010. év</t>
  </si>
  <si>
    <t xml:space="preserve">Kamaraerdő </t>
  </si>
  <si>
    <t>Molnár F. Ált. Iskola</t>
  </si>
  <si>
    <t>2011. év</t>
  </si>
  <si>
    <t>BiztosítottFérőhely</t>
  </si>
  <si>
    <t>Weöres Sándor Ált. Iskolában napközis tábori  létszámadatok  2010-2011. évben</t>
  </si>
  <si>
    <t xml:space="preserve">                                           A  2010. és 2011. év létszámadatai  a Kamaraerdőben és a Molnár F. Ált Iskolában 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</si>
  <si>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 2010/ 2011-es adatok a tényleges résztvevők számát jelölik.</t>
    </r>
  </si>
  <si>
    <r>
      <t xml:space="preserve"> </t>
    </r>
    <r>
      <rPr>
        <sz val="10"/>
        <rFont val="Arial"/>
        <family val="2"/>
      </rPr>
      <t>A 2010/ 2011-es adatok a tényleges jelenlévő diákok  számát jelölik.</t>
    </r>
  </si>
  <si>
    <t>A táblázat a turnuskihasználtságot mutatja. A 2011.évben a turnusokban több gyerek üdült, viszont kevesebb turnusra volt igény.</t>
  </si>
  <si>
    <t>30-31.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</si>
</sst>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1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0"/>
      <color indexed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darkUp"/>
    </fill>
    <fill>
      <patternFill patternType="darkDown"/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4" fillId="24" borderId="25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4" fillId="24" borderId="27" xfId="0" applyFont="1" applyFill="1" applyBorder="1" applyAlignment="1">
      <alignment/>
    </xf>
    <xf numFmtId="0" fontId="4" fillId="24" borderId="28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29" xfId="0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25" borderId="26" xfId="0" applyFill="1" applyBorder="1" applyAlignment="1">
      <alignment/>
    </xf>
    <xf numFmtId="0" fontId="4" fillId="25" borderId="3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33" xfId="0" applyBorder="1" applyAlignment="1">
      <alignment/>
    </xf>
    <xf numFmtId="0" fontId="4" fillId="0" borderId="33" xfId="0" applyFont="1" applyBorder="1" applyAlignment="1">
      <alignment/>
    </xf>
    <xf numFmtId="0" fontId="0" fillId="0" borderId="34" xfId="0" applyBorder="1" applyAlignment="1">
      <alignment/>
    </xf>
    <xf numFmtId="0" fontId="4" fillId="0" borderId="31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vertical="distributed"/>
    </xf>
    <xf numFmtId="0" fontId="9" fillId="0" borderId="14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0" fillId="25" borderId="39" xfId="0" applyFill="1" applyBorder="1" applyAlignment="1">
      <alignment/>
    </xf>
    <xf numFmtId="0" fontId="4" fillId="25" borderId="39" xfId="0" applyFont="1" applyFill="1" applyBorder="1" applyAlignment="1">
      <alignment/>
    </xf>
    <xf numFmtId="0" fontId="4" fillId="0" borderId="40" xfId="0" applyFont="1" applyBorder="1" applyAlignment="1">
      <alignment/>
    </xf>
    <xf numFmtId="0" fontId="9" fillId="25" borderId="39" xfId="0" applyFont="1" applyFill="1" applyBorder="1" applyAlignment="1">
      <alignment/>
    </xf>
    <xf numFmtId="0" fontId="4" fillId="25" borderId="41" xfId="0" applyFont="1" applyFill="1" applyBorder="1" applyAlignment="1">
      <alignment/>
    </xf>
    <xf numFmtId="0" fontId="4" fillId="0" borderId="42" xfId="0" applyFont="1" applyBorder="1" applyAlignment="1">
      <alignment/>
    </xf>
    <xf numFmtId="0" fontId="0" fillId="25" borderId="42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25" borderId="18" xfId="0" applyFill="1" applyBorder="1" applyAlignment="1">
      <alignment/>
    </xf>
    <xf numFmtId="0" fontId="4" fillId="0" borderId="4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24" borderId="45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4" fillId="22" borderId="46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4" fillId="22" borderId="47" xfId="0" applyFont="1" applyFill="1" applyBorder="1" applyAlignment="1">
      <alignment wrapText="1"/>
    </xf>
    <xf numFmtId="0" fontId="4" fillId="22" borderId="48" xfId="0" applyFont="1" applyFill="1" applyBorder="1" applyAlignment="1">
      <alignment wrapText="1"/>
    </xf>
    <xf numFmtId="0" fontId="4" fillId="22" borderId="49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4" fillId="22" borderId="50" xfId="0" applyFont="1" applyFill="1" applyBorder="1" applyAlignment="1">
      <alignment wrapText="1"/>
    </xf>
    <xf numFmtId="0" fontId="4" fillId="22" borderId="47" xfId="0" applyFont="1" applyFill="1" applyBorder="1" applyAlignment="1">
      <alignment horizontal="center" wrapText="1"/>
    </xf>
    <xf numFmtId="0" fontId="4" fillId="22" borderId="46" xfId="0" applyFont="1" applyFill="1" applyBorder="1" applyAlignment="1">
      <alignment horizontal="center" wrapText="1"/>
    </xf>
    <xf numFmtId="0" fontId="4" fillId="22" borderId="48" xfId="0" applyFont="1" applyFill="1" applyBorder="1" applyAlignment="1">
      <alignment horizontal="center" wrapText="1"/>
    </xf>
    <xf numFmtId="0" fontId="6" fillId="0" borderId="51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1" xfId="0" applyFont="1" applyBorder="1" applyAlignment="1">
      <alignment/>
    </xf>
    <xf numFmtId="0" fontId="4" fillId="22" borderId="52" xfId="0" applyFont="1" applyFill="1" applyBorder="1" applyAlignment="1">
      <alignment wrapText="1"/>
    </xf>
    <xf numFmtId="0" fontId="4" fillId="24" borderId="53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2" fillId="0" borderId="5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5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6.7109375" style="0" customWidth="1"/>
    <col min="2" max="2" width="8.57421875" style="0" customWidth="1"/>
    <col min="3" max="3" width="7.7109375" style="0" customWidth="1"/>
    <col min="4" max="4" width="2.00390625" style="0" hidden="1" customWidth="1"/>
    <col min="5" max="5" width="5.57421875" style="0" hidden="1" customWidth="1"/>
    <col min="6" max="6" width="10.00390625" style="0" customWidth="1"/>
    <col min="7" max="7" width="12.7109375" style="0" customWidth="1"/>
    <col min="8" max="8" width="16.7109375" style="0" customWidth="1"/>
    <col min="9" max="9" width="8.28125" style="0" customWidth="1"/>
    <col min="10" max="10" width="7.57421875" style="0" customWidth="1"/>
    <col min="11" max="11" width="9.140625" style="0" hidden="1" customWidth="1"/>
    <col min="12" max="12" width="0.13671875" style="0" customWidth="1"/>
    <col min="13" max="13" width="10.00390625" style="0" customWidth="1"/>
    <col min="14" max="14" width="13.00390625" style="0" customWidth="1"/>
  </cols>
  <sheetData>
    <row r="1" spans="2:15" s="7" customFormat="1" ht="26.25">
      <c r="B1" s="53"/>
      <c r="O1" s="4" t="s">
        <v>32</v>
      </c>
    </row>
    <row r="2" s="7" customFormat="1" ht="26.25">
      <c r="B2" s="53"/>
    </row>
    <row r="3" spans="1:18" ht="14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s="2" customFormat="1" ht="15.75">
      <c r="A4" s="100" t="s">
        <v>68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="2" customFormat="1" ht="15.75"/>
    <row r="6" s="2" customFormat="1" ht="15.75">
      <c r="B6" s="5"/>
    </row>
    <row r="7" s="2" customFormat="1" ht="15.75">
      <c r="B7" s="5"/>
    </row>
    <row r="8" spans="1:14" ht="18.75" customHeight="1">
      <c r="A8" s="109" t="s">
        <v>63</v>
      </c>
      <c r="B8" s="110"/>
      <c r="C8" s="110"/>
      <c r="D8" s="110"/>
      <c r="E8" s="110"/>
      <c r="F8" s="110"/>
      <c r="G8" s="111"/>
      <c r="H8" s="112" t="s">
        <v>64</v>
      </c>
      <c r="I8" s="113"/>
      <c r="J8" s="113"/>
      <c r="K8" s="113"/>
      <c r="L8" s="113"/>
      <c r="M8" s="113"/>
      <c r="N8" s="114"/>
    </row>
    <row r="9" spans="1:14" s="12" customFormat="1" ht="18">
      <c r="A9" s="106" t="s">
        <v>62</v>
      </c>
      <c r="B9" s="107"/>
      <c r="C9" s="107"/>
      <c r="D9" s="107"/>
      <c r="E9" s="107"/>
      <c r="F9" s="107"/>
      <c r="G9" s="108"/>
      <c r="H9" s="106" t="s">
        <v>65</v>
      </c>
      <c r="I9" s="115"/>
      <c r="J9" s="115"/>
      <c r="K9" s="115"/>
      <c r="L9" s="115"/>
      <c r="M9" s="115"/>
      <c r="N9" s="116"/>
    </row>
    <row r="10" spans="1:14" s="3" customFormat="1" ht="38.25">
      <c r="A10" s="86" t="s">
        <v>0</v>
      </c>
      <c r="B10" s="92" t="s">
        <v>34</v>
      </c>
      <c r="C10" s="92" t="s">
        <v>1</v>
      </c>
      <c r="D10" s="84"/>
      <c r="E10" s="84"/>
      <c r="F10" s="84" t="s">
        <v>66</v>
      </c>
      <c r="G10" s="90" t="s">
        <v>35</v>
      </c>
      <c r="H10" s="86" t="s">
        <v>0</v>
      </c>
      <c r="I10" s="92" t="s">
        <v>34</v>
      </c>
      <c r="J10" s="92" t="s">
        <v>1</v>
      </c>
      <c r="K10" s="84"/>
      <c r="L10" s="84"/>
      <c r="M10" s="84" t="s">
        <v>66</v>
      </c>
      <c r="N10" s="97" t="s">
        <v>35</v>
      </c>
    </row>
    <row r="11" spans="1:14" ht="12.75">
      <c r="A11" s="55" t="s">
        <v>36</v>
      </c>
      <c r="B11" s="46" t="s">
        <v>6</v>
      </c>
      <c r="C11" s="8">
        <v>5</v>
      </c>
      <c r="D11" s="8"/>
      <c r="E11" s="8"/>
      <c r="F11" s="41">
        <v>100</v>
      </c>
      <c r="G11" s="14">
        <v>56</v>
      </c>
      <c r="H11" s="55" t="s">
        <v>37</v>
      </c>
      <c r="I11" s="46" t="s">
        <v>6</v>
      </c>
      <c r="J11" s="8">
        <v>5</v>
      </c>
      <c r="K11" s="8"/>
      <c r="L11" s="8"/>
      <c r="M11" s="41">
        <v>100</v>
      </c>
      <c r="N11" s="14">
        <v>54</v>
      </c>
    </row>
    <row r="12" spans="1:14" ht="12.75">
      <c r="A12" s="55" t="s">
        <v>37</v>
      </c>
      <c r="B12" s="46" t="s">
        <v>7</v>
      </c>
      <c r="C12" s="8">
        <v>5</v>
      </c>
      <c r="D12" s="8"/>
      <c r="E12" s="8"/>
      <c r="F12" s="41">
        <v>100</v>
      </c>
      <c r="G12" s="14">
        <v>56</v>
      </c>
      <c r="H12" s="55" t="s">
        <v>37</v>
      </c>
      <c r="I12" s="46" t="s">
        <v>7</v>
      </c>
      <c r="J12" s="8">
        <v>5</v>
      </c>
      <c r="K12" s="8"/>
      <c r="L12" s="8"/>
      <c r="M12" s="41">
        <v>100</v>
      </c>
      <c r="N12" s="14">
        <v>54</v>
      </c>
    </row>
    <row r="13" spans="1:14" ht="12.75">
      <c r="A13" s="55" t="s">
        <v>37</v>
      </c>
      <c r="B13" s="46" t="s">
        <v>8</v>
      </c>
      <c r="C13" s="8">
        <v>5</v>
      </c>
      <c r="D13" s="8"/>
      <c r="E13" s="8"/>
      <c r="F13" s="41">
        <v>100</v>
      </c>
      <c r="G13" s="14">
        <v>43</v>
      </c>
      <c r="H13" s="55" t="s">
        <v>37</v>
      </c>
      <c r="I13" s="46" t="s">
        <v>8</v>
      </c>
      <c r="J13" s="8">
        <v>5</v>
      </c>
      <c r="K13" s="8"/>
      <c r="L13" s="8"/>
      <c r="M13" s="41">
        <v>100</v>
      </c>
      <c r="N13" s="14">
        <v>50</v>
      </c>
    </row>
    <row r="14" spans="1:14" ht="12.75">
      <c r="A14" s="55" t="s">
        <v>37</v>
      </c>
      <c r="B14" s="46" t="s">
        <v>9</v>
      </c>
      <c r="C14" s="8">
        <v>5</v>
      </c>
      <c r="D14" s="8"/>
      <c r="E14" s="8"/>
      <c r="F14" s="41">
        <v>100</v>
      </c>
      <c r="G14" s="14">
        <v>41</v>
      </c>
      <c r="H14" s="55" t="s">
        <v>37</v>
      </c>
      <c r="I14" s="46" t="s">
        <v>9</v>
      </c>
      <c r="J14" s="8">
        <v>5</v>
      </c>
      <c r="K14" s="8"/>
      <c r="L14" s="8"/>
      <c r="M14" s="41">
        <v>100</v>
      </c>
      <c r="N14" s="14">
        <v>58</v>
      </c>
    </row>
    <row r="15" spans="1:14" ht="12.75">
      <c r="A15" s="55" t="s">
        <v>37</v>
      </c>
      <c r="B15" s="46" t="s">
        <v>10</v>
      </c>
      <c r="C15" s="8">
        <v>5</v>
      </c>
      <c r="D15" s="8"/>
      <c r="E15" s="8"/>
      <c r="F15" s="41">
        <v>100</v>
      </c>
      <c r="G15" s="14">
        <v>48</v>
      </c>
      <c r="H15" s="55" t="s">
        <v>37</v>
      </c>
      <c r="I15" s="46" t="s">
        <v>10</v>
      </c>
      <c r="J15" s="8">
        <v>5</v>
      </c>
      <c r="K15" s="8"/>
      <c r="L15" s="8"/>
      <c r="M15" s="41">
        <v>100</v>
      </c>
      <c r="N15" s="14">
        <v>51</v>
      </c>
    </row>
    <row r="16" spans="1:15" ht="12.75">
      <c r="A16" s="55" t="s">
        <v>37</v>
      </c>
      <c r="B16" s="46" t="s">
        <v>11</v>
      </c>
      <c r="C16" s="8">
        <v>5</v>
      </c>
      <c r="D16" s="8"/>
      <c r="E16" s="8"/>
      <c r="F16" s="41">
        <v>100</v>
      </c>
      <c r="G16" s="14">
        <v>41</v>
      </c>
      <c r="H16" s="55" t="s">
        <v>37</v>
      </c>
      <c r="I16" s="46" t="s">
        <v>11</v>
      </c>
      <c r="J16" s="8">
        <v>5</v>
      </c>
      <c r="K16" s="8"/>
      <c r="L16" s="8"/>
      <c r="M16" s="41">
        <v>100</v>
      </c>
      <c r="N16" s="14">
        <v>45</v>
      </c>
      <c r="O16" s="56"/>
    </row>
    <row r="17" spans="1:14" ht="12.75">
      <c r="A17" s="55" t="s">
        <v>37</v>
      </c>
      <c r="B17" s="46" t="s">
        <v>12</v>
      </c>
      <c r="C17" s="8">
        <v>5</v>
      </c>
      <c r="D17" s="8"/>
      <c r="E17" s="8"/>
      <c r="F17" s="41">
        <v>100</v>
      </c>
      <c r="G17" s="14">
        <v>34</v>
      </c>
      <c r="H17" s="55" t="s">
        <v>37</v>
      </c>
      <c r="I17" s="46" t="s">
        <v>12</v>
      </c>
      <c r="J17" s="8">
        <v>5</v>
      </c>
      <c r="K17" s="8"/>
      <c r="L17" s="8"/>
      <c r="M17" s="41">
        <v>100</v>
      </c>
      <c r="N17" s="14">
        <v>53</v>
      </c>
    </row>
    <row r="18" spans="1:14" ht="12.75">
      <c r="A18" s="55" t="s">
        <v>37</v>
      </c>
      <c r="B18" s="46" t="s">
        <v>30</v>
      </c>
      <c r="C18" s="8">
        <v>5</v>
      </c>
      <c r="D18" s="8"/>
      <c r="E18" s="8"/>
      <c r="F18" s="41">
        <v>100</v>
      </c>
      <c r="G18" s="14">
        <v>33</v>
      </c>
      <c r="H18" s="55" t="s">
        <v>37</v>
      </c>
      <c r="I18" s="46" t="s">
        <v>30</v>
      </c>
      <c r="J18" s="8">
        <v>5</v>
      </c>
      <c r="K18" s="8"/>
      <c r="L18" s="8"/>
      <c r="M18" s="41">
        <v>100</v>
      </c>
      <c r="N18" s="14">
        <v>62</v>
      </c>
    </row>
    <row r="19" spans="1:14" ht="12.75">
      <c r="A19" s="55" t="s">
        <v>37</v>
      </c>
      <c r="B19" s="46" t="s">
        <v>27</v>
      </c>
      <c r="C19" s="8">
        <v>4</v>
      </c>
      <c r="D19" s="8"/>
      <c r="E19" s="8"/>
      <c r="F19" s="41">
        <v>100</v>
      </c>
      <c r="G19" s="14">
        <v>24</v>
      </c>
      <c r="H19" s="55" t="s">
        <v>37</v>
      </c>
      <c r="I19" s="46" t="s">
        <v>27</v>
      </c>
      <c r="J19" s="8">
        <v>5</v>
      </c>
      <c r="K19" s="8"/>
      <c r="L19" s="8"/>
      <c r="M19" s="41">
        <v>100</v>
      </c>
      <c r="N19" s="14">
        <v>83</v>
      </c>
    </row>
    <row r="20" spans="1:14" ht="0.75" customHeight="1" thickBot="1">
      <c r="A20" s="57"/>
      <c r="B20" s="58"/>
      <c r="C20" s="8"/>
      <c r="D20" s="8"/>
      <c r="E20" s="8"/>
      <c r="F20" s="41"/>
      <c r="G20" s="14">
        <f>SUM(G11:G19)</f>
        <v>376</v>
      </c>
      <c r="H20" s="13"/>
      <c r="I20" s="58"/>
      <c r="J20" s="10"/>
      <c r="K20" s="10"/>
      <c r="L20" s="10"/>
      <c r="M20" s="59"/>
      <c r="N20" s="14">
        <f>SUM(N11:N19)</f>
        <v>510</v>
      </c>
    </row>
    <row r="21" spans="1:14" ht="13.5" hidden="1" thickBot="1">
      <c r="A21" s="15"/>
      <c r="B21" s="11"/>
      <c r="C21" s="10"/>
      <c r="D21" s="10"/>
      <c r="E21" s="10"/>
      <c r="F21" s="60"/>
      <c r="G21" s="64">
        <f>AVERAGE(G11:G20)</f>
        <v>75.2</v>
      </c>
      <c r="H21" s="21"/>
      <c r="I21" s="11"/>
      <c r="J21" s="61"/>
      <c r="K21" s="61"/>
      <c r="L21" s="62"/>
      <c r="M21" s="63"/>
      <c r="N21" s="64">
        <f>AVERAGE(N11:N20)</f>
        <v>102</v>
      </c>
    </row>
    <row r="22" spans="1:14" s="4" customFormat="1" ht="14.25" thickBot="1" thickTop="1">
      <c r="A22" s="65" t="s">
        <v>3</v>
      </c>
      <c r="B22" s="66">
        <v>9</v>
      </c>
      <c r="C22" s="66">
        <v>44</v>
      </c>
      <c r="D22" s="66"/>
      <c r="E22" s="66"/>
      <c r="F22" s="67"/>
      <c r="G22" s="71"/>
      <c r="H22" s="68"/>
      <c r="I22" s="66">
        <v>9</v>
      </c>
      <c r="J22" s="66">
        <f>SUM(J11:J21)</f>
        <v>45</v>
      </c>
      <c r="K22" s="66"/>
      <c r="L22" s="69"/>
      <c r="M22" s="70"/>
      <c r="N22" s="71"/>
    </row>
    <row r="23" spans="1:14" ht="14.25" thickBot="1" thickTop="1">
      <c r="A23" s="72" t="s">
        <v>23</v>
      </c>
      <c r="B23" s="73"/>
      <c r="C23" s="73"/>
      <c r="D23" s="74"/>
      <c r="E23" s="74"/>
      <c r="F23" s="73"/>
      <c r="G23" s="77">
        <v>42</v>
      </c>
      <c r="H23" s="73"/>
      <c r="I23" s="73"/>
      <c r="J23" s="73"/>
      <c r="K23" s="74"/>
      <c r="L23" s="75"/>
      <c r="M23" s="76"/>
      <c r="N23" s="77">
        <v>57</v>
      </c>
    </row>
    <row r="26" spans="1:14" ht="15" customHeight="1">
      <c r="A26" s="102" t="s">
        <v>69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1:14" ht="12.75" hidden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</row>
    <row r="28" spans="1:14" ht="12.75" hidden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s="56" customFormat="1" ht="25.5" customHeight="1">
      <c r="A29" s="104" t="s">
        <v>38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</sheetData>
  <sheetProtection/>
  <mergeCells count="7">
    <mergeCell ref="A4:R4"/>
    <mergeCell ref="A26:N28"/>
    <mergeCell ref="A29:N29"/>
    <mergeCell ref="A9:G9"/>
    <mergeCell ref="A8:G8"/>
    <mergeCell ref="H8:N8"/>
    <mergeCell ref="H9:N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27.57421875" style="0" customWidth="1"/>
    <col min="2" max="2" width="6.8515625" style="0" customWidth="1"/>
    <col min="3" max="3" width="8.140625" style="0" customWidth="1"/>
    <col min="4" max="4" width="0.13671875" style="0" customWidth="1"/>
    <col min="5" max="5" width="6.8515625" style="0" hidden="1" customWidth="1"/>
    <col min="6" max="6" width="9.00390625" style="0" customWidth="1"/>
    <col min="7" max="7" width="11.00390625" style="0" customWidth="1"/>
    <col min="8" max="8" width="27.57421875" style="0" customWidth="1"/>
    <col min="9" max="9" width="7.421875" style="0" customWidth="1"/>
    <col min="10" max="10" width="7.7109375" style="0" customWidth="1"/>
    <col min="11" max="11" width="9.421875" style="0" customWidth="1"/>
    <col min="12" max="12" width="10.7109375" style="0" customWidth="1"/>
    <col min="13" max="13" width="8.8515625" style="0" hidden="1" customWidth="1"/>
    <col min="14" max="14" width="13.28125" style="0" customWidth="1"/>
  </cols>
  <sheetData>
    <row r="1" spans="11:13" s="7" customFormat="1" ht="26.25">
      <c r="K1" s="4" t="s">
        <v>29</v>
      </c>
      <c r="M1" s="4" t="s">
        <v>32</v>
      </c>
    </row>
    <row r="2" s="1" customFormat="1" ht="23.25"/>
    <row r="4" spans="1:12" s="2" customFormat="1" ht="15.75">
      <c r="A4" s="117" t="s">
        <v>67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s="2" customFormat="1" ht="15.7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="2" customFormat="1" ht="15.75"/>
    <row r="7" s="2" customFormat="1" ht="15.75"/>
    <row r="9" spans="1:12" s="12" customFormat="1" ht="18">
      <c r="A9" s="94"/>
      <c r="B9" s="95"/>
      <c r="C9" s="85" t="s">
        <v>39</v>
      </c>
      <c r="D9" s="95"/>
      <c r="E9" s="95"/>
      <c r="F9" s="95"/>
      <c r="G9" s="95"/>
      <c r="H9" s="95"/>
      <c r="I9" s="95"/>
      <c r="J9" s="85" t="s">
        <v>59</v>
      </c>
      <c r="K9" s="95"/>
      <c r="L9" s="96"/>
    </row>
    <row r="10" spans="1:14" s="3" customFormat="1" ht="34.5" customHeight="1">
      <c r="A10" s="91" t="s">
        <v>0</v>
      </c>
      <c r="B10" s="92" t="s">
        <v>34</v>
      </c>
      <c r="C10" s="90" t="s">
        <v>1</v>
      </c>
      <c r="D10" s="87" t="s">
        <v>2</v>
      </c>
      <c r="E10" s="84" t="s">
        <v>4</v>
      </c>
      <c r="F10" s="84" t="s">
        <v>5</v>
      </c>
      <c r="G10" s="88" t="s">
        <v>61</v>
      </c>
      <c r="H10" s="91" t="s">
        <v>0</v>
      </c>
      <c r="I10" s="93" t="s">
        <v>34</v>
      </c>
      <c r="J10" s="84" t="s">
        <v>1</v>
      </c>
      <c r="K10" s="84" t="s">
        <v>5</v>
      </c>
      <c r="L10" s="88" t="s">
        <v>61</v>
      </c>
      <c r="N10" s="36"/>
    </row>
    <row r="11" spans="1:14" ht="12.75">
      <c r="A11" s="13" t="s">
        <v>33</v>
      </c>
      <c r="B11" s="43" t="s">
        <v>6</v>
      </c>
      <c r="C11" s="8">
        <v>5</v>
      </c>
      <c r="D11" s="41">
        <v>70</v>
      </c>
      <c r="E11" s="78">
        <v>58</v>
      </c>
      <c r="F11" s="41">
        <v>70</v>
      </c>
      <c r="G11" s="78">
        <v>58</v>
      </c>
      <c r="H11" s="13" t="s">
        <v>33</v>
      </c>
      <c r="I11" s="43" t="s">
        <v>6</v>
      </c>
      <c r="J11" s="8">
        <v>5</v>
      </c>
      <c r="K11" s="41">
        <v>74</v>
      </c>
      <c r="L11" s="78">
        <v>72</v>
      </c>
      <c r="N11" s="24"/>
    </row>
    <row r="12" spans="1:14" ht="12.75">
      <c r="A12" s="13" t="s">
        <v>33</v>
      </c>
      <c r="B12" s="43" t="s">
        <v>7</v>
      </c>
      <c r="C12" s="37">
        <v>5</v>
      </c>
      <c r="D12" s="41">
        <v>70</v>
      </c>
      <c r="E12" s="78">
        <v>68</v>
      </c>
      <c r="F12" s="41">
        <v>70</v>
      </c>
      <c r="G12" s="78">
        <v>68</v>
      </c>
      <c r="H12" s="13" t="s">
        <v>33</v>
      </c>
      <c r="I12" s="43" t="s">
        <v>7</v>
      </c>
      <c r="J12" s="37">
        <v>5</v>
      </c>
      <c r="K12" s="41">
        <v>74</v>
      </c>
      <c r="L12" s="78">
        <v>58</v>
      </c>
      <c r="M12" s="48"/>
      <c r="N12" s="24"/>
    </row>
    <row r="13" spans="1:14" ht="12.75">
      <c r="A13" s="13" t="s">
        <v>33</v>
      </c>
      <c r="B13" s="43" t="s">
        <v>8</v>
      </c>
      <c r="C13" s="37">
        <v>5</v>
      </c>
      <c r="D13" s="41">
        <v>70</v>
      </c>
      <c r="E13" s="78">
        <v>72</v>
      </c>
      <c r="F13" s="41">
        <v>70</v>
      </c>
      <c r="G13" s="78">
        <v>72</v>
      </c>
      <c r="H13" s="13" t="s">
        <v>33</v>
      </c>
      <c r="I13" s="43" t="s">
        <v>8</v>
      </c>
      <c r="J13" s="37">
        <v>5</v>
      </c>
      <c r="K13" s="41">
        <v>74</v>
      </c>
      <c r="L13" s="78">
        <v>67</v>
      </c>
      <c r="M13" s="48"/>
      <c r="N13" s="24"/>
    </row>
    <row r="14" spans="1:14" s="4" customFormat="1" ht="12.75">
      <c r="A14" s="13" t="s">
        <v>33</v>
      </c>
      <c r="B14" s="44" t="s">
        <v>9</v>
      </c>
      <c r="C14" s="37">
        <v>5</v>
      </c>
      <c r="D14" s="41">
        <v>70</v>
      </c>
      <c r="E14" s="79">
        <v>61</v>
      </c>
      <c r="F14" s="41">
        <v>70</v>
      </c>
      <c r="G14" s="79">
        <v>61</v>
      </c>
      <c r="H14" s="13" t="s">
        <v>33</v>
      </c>
      <c r="I14" s="44" t="s">
        <v>9</v>
      </c>
      <c r="J14" s="37">
        <v>5</v>
      </c>
      <c r="K14" s="41">
        <v>74</v>
      </c>
      <c r="L14" s="79">
        <v>59</v>
      </c>
      <c r="M14" s="49"/>
      <c r="N14" s="25"/>
    </row>
    <row r="15" spans="1:14" ht="12.75">
      <c r="A15" s="13" t="s">
        <v>33</v>
      </c>
      <c r="B15" s="43" t="s">
        <v>10</v>
      </c>
      <c r="C15" s="8">
        <v>5</v>
      </c>
      <c r="D15" s="41">
        <v>70</v>
      </c>
      <c r="E15" s="78">
        <v>40</v>
      </c>
      <c r="F15" s="41">
        <v>70</v>
      </c>
      <c r="G15" s="78">
        <v>40</v>
      </c>
      <c r="H15" s="13" t="s">
        <v>33</v>
      </c>
      <c r="I15" s="43" t="s">
        <v>10</v>
      </c>
      <c r="J15" s="8">
        <v>5</v>
      </c>
      <c r="K15" s="41">
        <v>74</v>
      </c>
      <c r="L15" s="78">
        <v>70</v>
      </c>
      <c r="M15" s="48"/>
      <c r="N15" s="24"/>
    </row>
    <row r="16" spans="1:14" ht="12.75">
      <c r="A16" s="13" t="s">
        <v>33</v>
      </c>
      <c r="B16" s="43" t="s">
        <v>11</v>
      </c>
      <c r="C16" s="8">
        <v>5</v>
      </c>
      <c r="D16" s="41">
        <v>70</v>
      </c>
      <c r="E16" s="78">
        <v>39</v>
      </c>
      <c r="F16" s="41">
        <v>70</v>
      </c>
      <c r="G16" s="78">
        <v>39</v>
      </c>
      <c r="H16" s="13" t="s">
        <v>33</v>
      </c>
      <c r="I16" s="43" t="s">
        <v>11</v>
      </c>
      <c r="J16" s="8">
        <v>5</v>
      </c>
      <c r="K16" s="41">
        <v>74</v>
      </c>
      <c r="L16" s="78">
        <v>49</v>
      </c>
      <c r="M16" s="48"/>
      <c r="N16" s="24"/>
    </row>
    <row r="17" spans="1:14" ht="12.75">
      <c r="A17" s="13" t="s">
        <v>33</v>
      </c>
      <c r="B17" s="43" t="s">
        <v>12</v>
      </c>
      <c r="C17" s="8">
        <v>5</v>
      </c>
      <c r="D17" s="41">
        <v>70</v>
      </c>
      <c r="E17" s="78">
        <v>43</v>
      </c>
      <c r="F17" s="41">
        <v>70</v>
      </c>
      <c r="G17" s="78">
        <v>43</v>
      </c>
      <c r="H17" s="13" t="s">
        <v>33</v>
      </c>
      <c r="I17" s="43" t="s">
        <v>12</v>
      </c>
      <c r="J17" s="8">
        <v>5</v>
      </c>
      <c r="K17" s="41">
        <v>74</v>
      </c>
      <c r="L17" s="78">
        <v>43</v>
      </c>
      <c r="M17" s="48"/>
      <c r="N17" s="24"/>
    </row>
    <row r="18" spans="1:14" ht="12.75">
      <c r="A18" s="13" t="s">
        <v>33</v>
      </c>
      <c r="B18" s="43" t="s">
        <v>30</v>
      </c>
      <c r="C18" s="8">
        <v>5</v>
      </c>
      <c r="D18" s="41">
        <v>70</v>
      </c>
      <c r="E18" s="78">
        <v>41</v>
      </c>
      <c r="F18" s="41">
        <v>70</v>
      </c>
      <c r="G18" s="78">
        <v>41</v>
      </c>
      <c r="H18" s="13" t="s">
        <v>33</v>
      </c>
      <c r="I18" s="43" t="s">
        <v>30</v>
      </c>
      <c r="J18" s="8">
        <v>5</v>
      </c>
      <c r="K18" s="41">
        <v>74</v>
      </c>
      <c r="L18" s="78">
        <v>47</v>
      </c>
      <c r="M18" s="48"/>
      <c r="N18" s="24"/>
    </row>
    <row r="19" spans="1:14" ht="13.5" thickBot="1">
      <c r="A19" s="27"/>
      <c r="B19" s="45" t="s">
        <v>27</v>
      </c>
      <c r="C19" s="22">
        <v>4</v>
      </c>
      <c r="D19" s="42">
        <v>70</v>
      </c>
      <c r="E19" s="80">
        <v>32</v>
      </c>
      <c r="F19" s="42">
        <v>70</v>
      </c>
      <c r="G19" s="80">
        <v>32</v>
      </c>
      <c r="H19" s="13" t="s">
        <v>33</v>
      </c>
      <c r="I19" s="45" t="s">
        <v>27</v>
      </c>
      <c r="J19" s="22">
        <v>5</v>
      </c>
      <c r="K19" s="59">
        <v>74</v>
      </c>
      <c r="L19" s="80">
        <v>46</v>
      </c>
      <c r="M19" s="50"/>
      <c r="N19" s="24"/>
    </row>
    <row r="20" spans="1:14" ht="14.25" thickBot="1" thickTop="1">
      <c r="A20" s="16" t="s">
        <v>3</v>
      </c>
      <c r="B20" s="17">
        <v>9</v>
      </c>
      <c r="C20" s="34">
        <v>44</v>
      </c>
      <c r="D20" s="18"/>
      <c r="E20" s="17"/>
      <c r="F20" s="39"/>
      <c r="G20" s="98"/>
      <c r="H20" s="40"/>
      <c r="I20" s="18">
        <v>9</v>
      </c>
      <c r="J20" s="17">
        <f>SUM(J11:J19)</f>
        <v>45</v>
      </c>
      <c r="K20" s="39"/>
      <c r="L20" s="28"/>
      <c r="M20" s="51"/>
      <c r="N20" s="25"/>
    </row>
    <row r="21" spans="1:12" ht="13.5" thickBot="1">
      <c r="A21" s="19" t="s">
        <v>23</v>
      </c>
      <c r="B21" s="39"/>
      <c r="C21" s="39"/>
      <c r="D21" s="39"/>
      <c r="E21" s="39"/>
      <c r="F21" s="39"/>
      <c r="G21" s="20">
        <v>50</v>
      </c>
      <c r="H21" s="38"/>
      <c r="I21" s="39"/>
      <c r="J21" s="39"/>
      <c r="K21" s="39"/>
      <c r="L21" s="35">
        <v>57</v>
      </c>
    </row>
    <row r="23" ht="12.75">
      <c r="A23" s="4" t="s">
        <v>70</v>
      </c>
    </row>
  </sheetData>
  <sheetProtection/>
  <mergeCells count="1"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9.28125" style="0" customWidth="1"/>
    <col min="2" max="2" width="7.28125" style="6" customWidth="1"/>
    <col min="3" max="3" width="8.8515625" style="0" customWidth="1"/>
    <col min="4" max="4" width="7.140625" style="0" customWidth="1"/>
    <col min="5" max="5" width="9.28125" style="0" customWidth="1"/>
    <col min="6" max="6" width="14.00390625" style="0" customWidth="1"/>
    <col min="7" max="7" width="20.421875" style="0" customWidth="1"/>
    <col min="8" max="8" width="7.140625" style="0" customWidth="1"/>
    <col min="9" max="9" width="9.00390625" style="0" customWidth="1"/>
    <col min="10" max="10" width="7.00390625" style="0" customWidth="1"/>
    <col min="11" max="11" width="9.421875" style="0" customWidth="1"/>
    <col min="12" max="12" width="13.8515625" style="0" customWidth="1"/>
    <col min="13" max="13" width="13.140625" style="0" customWidth="1"/>
    <col min="14" max="14" width="16.140625" style="0" customWidth="1"/>
  </cols>
  <sheetData>
    <row r="1" spans="10:12" s="2" customFormat="1" ht="15.75" customHeight="1">
      <c r="J1" s="120" t="s">
        <v>31</v>
      </c>
      <c r="K1" s="121"/>
      <c r="L1" s="121"/>
    </row>
    <row r="2" spans="1:13" s="12" customFormat="1" ht="18">
      <c r="A2" s="122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52"/>
    </row>
    <row r="3" spans="1:13" s="12" customFormat="1" ht="18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52"/>
    </row>
    <row r="4" s="2" customFormat="1" ht="15.75">
      <c r="B4" s="5"/>
    </row>
    <row r="5" s="2" customFormat="1" ht="15.75">
      <c r="B5" s="5"/>
    </row>
    <row r="7" spans="1:12" s="12" customFormat="1" ht="18">
      <c r="A7" s="124" t="s">
        <v>39</v>
      </c>
      <c r="B7" s="107"/>
      <c r="C7" s="107"/>
      <c r="D7" s="107"/>
      <c r="E7" s="107"/>
      <c r="F7" s="108"/>
      <c r="G7" s="124" t="s">
        <v>59</v>
      </c>
      <c r="H7" s="107"/>
      <c r="I7" s="107"/>
      <c r="J7" s="107"/>
      <c r="K7" s="107"/>
      <c r="L7" s="108"/>
    </row>
    <row r="8" spans="1:12" s="3" customFormat="1" ht="38.25">
      <c r="A8" s="86" t="s">
        <v>0</v>
      </c>
      <c r="B8" s="87" t="s">
        <v>34</v>
      </c>
      <c r="C8" s="84" t="s">
        <v>21</v>
      </c>
      <c r="D8" s="84" t="s">
        <v>22</v>
      </c>
      <c r="E8" s="84" t="s">
        <v>5</v>
      </c>
      <c r="F8" s="88" t="s">
        <v>20</v>
      </c>
      <c r="G8" s="86" t="s">
        <v>0</v>
      </c>
      <c r="H8" s="87" t="s">
        <v>34</v>
      </c>
      <c r="I8" s="84" t="s">
        <v>21</v>
      </c>
      <c r="J8" s="84" t="s">
        <v>22</v>
      </c>
      <c r="K8" s="84" t="s">
        <v>5</v>
      </c>
      <c r="L8" s="88" t="s">
        <v>20</v>
      </c>
    </row>
    <row r="9" spans="1:12" ht="12.75">
      <c r="A9" s="8" t="s">
        <v>14</v>
      </c>
      <c r="B9" s="43" t="s">
        <v>46</v>
      </c>
      <c r="C9" s="8">
        <v>5</v>
      </c>
      <c r="D9" s="8">
        <v>68</v>
      </c>
      <c r="E9" s="8">
        <v>173</v>
      </c>
      <c r="F9" s="14">
        <v>39</v>
      </c>
      <c r="G9" s="13" t="s">
        <v>14</v>
      </c>
      <c r="H9" s="43" t="s">
        <v>43</v>
      </c>
      <c r="I9" s="8">
        <v>8</v>
      </c>
      <c r="J9" s="8">
        <v>47</v>
      </c>
      <c r="K9" s="8">
        <v>173</v>
      </c>
      <c r="L9" s="14">
        <v>27</v>
      </c>
    </row>
    <row r="10" spans="1:12" ht="12.75">
      <c r="A10" s="8" t="s">
        <v>25</v>
      </c>
      <c r="B10" s="43" t="s">
        <v>47</v>
      </c>
      <c r="C10" s="8">
        <v>3</v>
      </c>
      <c r="D10" s="8">
        <v>21</v>
      </c>
      <c r="E10" s="8">
        <v>173</v>
      </c>
      <c r="F10" s="14">
        <v>12</v>
      </c>
      <c r="G10" s="9" t="s">
        <v>25</v>
      </c>
      <c r="H10" s="43" t="s">
        <v>47</v>
      </c>
      <c r="I10" s="8">
        <v>3</v>
      </c>
      <c r="J10" s="8">
        <v>26</v>
      </c>
      <c r="K10" s="8">
        <v>173</v>
      </c>
      <c r="L10" s="14">
        <v>15</v>
      </c>
    </row>
    <row r="11" spans="1:12" ht="12.75">
      <c r="A11" s="8" t="s">
        <v>28</v>
      </c>
      <c r="B11" s="43" t="s">
        <v>48</v>
      </c>
      <c r="C11" s="8">
        <v>6</v>
      </c>
      <c r="D11" s="8">
        <v>98</v>
      </c>
      <c r="E11" s="8">
        <v>173</v>
      </c>
      <c r="F11" s="14">
        <v>56</v>
      </c>
      <c r="G11" s="13" t="s">
        <v>40</v>
      </c>
      <c r="H11" s="43" t="s">
        <v>44</v>
      </c>
      <c r="I11" s="8">
        <v>7</v>
      </c>
      <c r="J11" s="8">
        <v>85</v>
      </c>
      <c r="K11" s="8">
        <v>173</v>
      </c>
      <c r="L11" s="14">
        <v>49</v>
      </c>
    </row>
    <row r="12" spans="1:12" ht="12.75">
      <c r="A12" s="8" t="s">
        <v>26</v>
      </c>
      <c r="B12" s="43" t="s">
        <v>49</v>
      </c>
      <c r="C12" s="8">
        <v>7</v>
      </c>
      <c r="D12" s="8">
        <v>84</v>
      </c>
      <c r="E12" s="8">
        <v>173</v>
      </c>
      <c r="F12" s="14">
        <v>48</v>
      </c>
      <c r="G12" s="13" t="s">
        <v>24</v>
      </c>
      <c r="H12" s="81" t="s">
        <v>42</v>
      </c>
      <c r="I12" s="8">
        <v>7</v>
      </c>
      <c r="J12" s="8">
        <v>88</v>
      </c>
      <c r="K12" s="8">
        <v>173</v>
      </c>
      <c r="L12" s="14">
        <v>50</v>
      </c>
    </row>
    <row r="13" spans="1:12" ht="12.75">
      <c r="A13" s="8" t="s">
        <v>24</v>
      </c>
      <c r="B13" s="43" t="s">
        <v>50</v>
      </c>
      <c r="C13" s="8">
        <v>7</v>
      </c>
      <c r="D13" s="8">
        <v>88</v>
      </c>
      <c r="E13" s="8">
        <v>173</v>
      </c>
      <c r="F13" s="14">
        <v>50</v>
      </c>
      <c r="G13" s="9" t="s">
        <v>15</v>
      </c>
      <c r="H13" s="43" t="s">
        <v>56</v>
      </c>
      <c r="I13" s="8">
        <v>7</v>
      </c>
      <c r="J13" s="8">
        <v>119</v>
      </c>
      <c r="K13" s="8">
        <v>173</v>
      </c>
      <c r="L13" s="14">
        <v>68</v>
      </c>
    </row>
    <row r="14" spans="1:12" ht="12.75">
      <c r="A14" s="8" t="s">
        <v>19</v>
      </c>
      <c r="B14" s="43" t="s">
        <v>51</v>
      </c>
      <c r="C14" s="8">
        <v>7</v>
      </c>
      <c r="D14" s="8">
        <v>117</v>
      </c>
      <c r="E14" s="8">
        <v>173</v>
      </c>
      <c r="F14" s="14">
        <v>67</v>
      </c>
      <c r="G14" s="11" t="s">
        <v>13</v>
      </c>
      <c r="H14" s="43" t="s">
        <v>57</v>
      </c>
      <c r="I14" s="8">
        <v>7</v>
      </c>
      <c r="J14" s="8">
        <v>161</v>
      </c>
      <c r="K14" s="8">
        <v>173</v>
      </c>
      <c r="L14" s="14">
        <v>93</v>
      </c>
    </row>
    <row r="15" spans="1:12" ht="12.75">
      <c r="A15" s="8" t="s">
        <v>15</v>
      </c>
      <c r="B15" s="43" t="s">
        <v>52</v>
      </c>
      <c r="C15" s="8">
        <v>7</v>
      </c>
      <c r="D15" s="8">
        <v>116</v>
      </c>
      <c r="E15" s="8">
        <v>173</v>
      </c>
      <c r="F15" s="14">
        <v>67</v>
      </c>
      <c r="G15" s="13" t="s">
        <v>16</v>
      </c>
      <c r="H15" s="43" t="s">
        <v>58</v>
      </c>
      <c r="I15" s="8">
        <v>7</v>
      </c>
      <c r="J15" s="8">
        <v>117</v>
      </c>
      <c r="K15" s="8">
        <v>173</v>
      </c>
      <c r="L15" s="14">
        <v>67</v>
      </c>
    </row>
    <row r="16" spans="1:12" ht="12.75">
      <c r="A16" s="8" t="s">
        <v>18</v>
      </c>
      <c r="B16" s="43" t="s">
        <v>53</v>
      </c>
      <c r="C16" s="8">
        <v>7</v>
      </c>
      <c r="D16" s="8">
        <v>36</v>
      </c>
      <c r="E16" s="8">
        <v>173</v>
      </c>
      <c r="F16" s="14">
        <v>21</v>
      </c>
      <c r="G16" s="9" t="s">
        <v>19</v>
      </c>
      <c r="H16" s="43" t="s">
        <v>72</v>
      </c>
      <c r="I16" s="8">
        <v>7</v>
      </c>
      <c r="J16" s="8">
        <v>95</v>
      </c>
      <c r="K16" s="8">
        <v>173</v>
      </c>
      <c r="L16" s="14">
        <v>54</v>
      </c>
    </row>
    <row r="17" spans="1:12" ht="12.75">
      <c r="A17" s="8" t="s">
        <v>16</v>
      </c>
      <c r="B17" s="43" t="s">
        <v>45</v>
      </c>
      <c r="C17" s="8">
        <v>7</v>
      </c>
      <c r="D17" s="8">
        <v>77</v>
      </c>
      <c r="E17" s="8">
        <v>173</v>
      </c>
      <c r="F17" s="14">
        <v>44</v>
      </c>
      <c r="G17" s="55" t="s">
        <v>41</v>
      </c>
      <c r="H17" s="43" t="s">
        <v>45</v>
      </c>
      <c r="I17" s="8">
        <v>7</v>
      </c>
      <c r="J17" s="8">
        <v>80</v>
      </c>
      <c r="K17" s="8">
        <v>173</v>
      </c>
      <c r="L17" s="14">
        <v>46</v>
      </c>
    </row>
    <row r="18" spans="1:12" ht="12.75">
      <c r="A18" s="8" t="s">
        <v>17</v>
      </c>
      <c r="B18" s="43" t="s">
        <v>54</v>
      </c>
      <c r="C18" s="8">
        <v>7</v>
      </c>
      <c r="D18" s="8">
        <v>50</v>
      </c>
      <c r="E18" s="8">
        <v>173</v>
      </c>
      <c r="F18" s="14">
        <v>29</v>
      </c>
      <c r="H18" s="43"/>
      <c r="I18" s="8"/>
      <c r="J18" s="8"/>
      <c r="K18" s="8"/>
      <c r="L18" s="14"/>
    </row>
    <row r="19" spans="1:12" ht="13.5" thickBot="1">
      <c r="A19" s="10" t="s">
        <v>13</v>
      </c>
      <c r="B19" s="47" t="s">
        <v>55</v>
      </c>
      <c r="C19" s="10">
        <v>7</v>
      </c>
      <c r="D19" s="10">
        <v>121</v>
      </c>
      <c r="E19" s="10">
        <v>173</v>
      </c>
      <c r="F19" s="33">
        <v>69</v>
      </c>
      <c r="G19" s="8"/>
      <c r="H19" s="47"/>
      <c r="I19" s="10"/>
      <c r="J19" s="10"/>
      <c r="K19" s="10"/>
      <c r="L19" s="23"/>
    </row>
    <row r="20" spans="1:12" s="4" customFormat="1" ht="14.25" thickBot="1" thickTop="1">
      <c r="A20" s="99"/>
      <c r="B20" s="30"/>
      <c r="C20" s="17">
        <f>SUM(C9:C19)</f>
        <v>70</v>
      </c>
      <c r="D20" s="17">
        <f>SUM(D9:D19)</f>
        <v>876</v>
      </c>
      <c r="E20" s="29"/>
      <c r="F20" s="83"/>
      <c r="G20" s="82"/>
      <c r="H20" s="30"/>
      <c r="I20" s="17">
        <f>SUM(I9:I19)</f>
        <v>60</v>
      </c>
      <c r="J20" s="17">
        <f>SUM(J9:J19)</f>
        <v>818</v>
      </c>
      <c r="K20" s="29"/>
      <c r="L20" s="31"/>
    </row>
    <row r="21" spans="1:12" s="4" customFormat="1" ht="13.5" thickBot="1">
      <c r="A21" s="29"/>
      <c r="B21" s="30"/>
      <c r="C21" s="29"/>
      <c r="D21" s="29"/>
      <c r="E21" s="29"/>
      <c r="F21" s="20">
        <v>46</v>
      </c>
      <c r="G21" s="30"/>
      <c r="H21" s="30"/>
      <c r="I21" s="29"/>
      <c r="J21" s="29"/>
      <c r="K21" s="29"/>
      <c r="L21" s="20">
        <v>52</v>
      </c>
    </row>
    <row r="23" spans="1:12" ht="12.75">
      <c r="A23" s="119" t="s">
        <v>71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4" ht="12.75">
      <c r="A24" s="24"/>
      <c r="B24" s="24"/>
      <c r="C24" s="24"/>
      <c r="D24" s="24"/>
    </row>
    <row r="25" spans="1:4" ht="12.75">
      <c r="A25" s="24"/>
      <c r="B25" s="24"/>
      <c r="C25" s="24"/>
      <c r="D25" s="24"/>
    </row>
    <row r="26" spans="1:4" ht="12.75">
      <c r="A26" s="26"/>
      <c r="B26" s="26"/>
      <c r="C26" s="24"/>
      <c r="D26" s="24"/>
    </row>
    <row r="27" spans="1:6" ht="12.75">
      <c r="A27" s="24"/>
      <c r="B27" s="32"/>
      <c r="C27" s="24"/>
      <c r="D27" s="24"/>
      <c r="E27" s="24"/>
      <c r="F27" s="24"/>
    </row>
    <row r="28" spans="1:6" ht="12.75">
      <c r="A28" s="24"/>
      <c r="B28" s="32"/>
      <c r="C28" s="24"/>
      <c r="D28" s="24"/>
      <c r="E28" s="24"/>
      <c r="F28" s="24"/>
    </row>
    <row r="29" spans="1:6" ht="12.75">
      <c r="A29" s="24"/>
      <c r="B29" s="32"/>
      <c r="C29" s="24"/>
      <c r="D29" s="24"/>
      <c r="E29" s="24"/>
      <c r="F29" s="24"/>
    </row>
    <row r="30" spans="1:6" ht="12.75">
      <c r="A30" s="24"/>
      <c r="B30" s="32"/>
      <c r="C30" s="24"/>
      <c r="D30" s="24"/>
      <c r="E30" s="24"/>
      <c r="F30" s="24"/>
    </row>
    <row r="31" spans="1:6" ht="12.75">
      <c r="A31" s="24"/>
      <c r="B31" s="32"/>
      <c r="C31" s="24"/>
      <c r="D31" s="24"/>
      <c r="E31" s="24"/>
      <c r="F31" s="24"/>
    </row>
    <row r="32" spans="1:6" ht="12.75">
      <c r="A32" s="24"/>
      <c r="B32" s="32"/>
      <c r="C32" s="24"/>
      <c r="D32" s="24"/>
      <c r="E32" s="24"/>
      <c r="F32" s="24"/>
    </row>
    <row r="33" spans="1:6" ht="12.75">
      <c r="A33" s="24"/>
      <c r="B33" s="32"/>
      <c r="C33" s="24"/>
      <c r="D33" s="24"/>
      <c r="E33" s="24"/>
      <c r="F33" s="24"/>
    </row>
    <row r="34" spans="1:6" ht="12.75">
      <c r="A34" s="24"/>
      <c r="B34" s="32"/>
      <c r="C34" s="24"/>
      <c r="D34" s="24"/>
      <c r="E34" s="24"/>
      <c r="F34" s="24"/>
    </row>
    <row r="35" spans="1:6" ht="12.75">
      <c r="A35" s="24"/>
      <c r="B35" s="32"/>
      <c r="C35" s="24"/>
      <c r="D35" s="24"/>
      <c r="E35" s="24"/>
      <c r="F35" s="24"/>
    </row>
    <row r="36" spans="1:6" ht="12.75">
      <c r="A36" s="24"/>
      <c r="B36" s="32"/>
      <c r="C36" s="24"/>
      <c r="D36" s="24"/>
      <c r="E36" s="24"/>
      <c r="F36" s="24"/>
    </row>
    <row r="37" spans="1:6" ht="12.75">
      <c r="A37" s="24"/>
      <c r="B37" s="32"/>
      <c r="C37" s="24"/>
      <c r="D37" s="24"/>
      <c r="E37" s="24"/>
      <c r="F37" s="24"/>
    </row>
    <row r="38" spans="1:6" ht="12.75">
      <c r="A38" s="24"/>
      <c r="B38" s="32"/>
      <c r="C38" s="24"/>
      <c r="D38" s="24"/>
      <c r="E38" s="24"/>
      <c r="F38" s="24"/>
    </row>
  </sheetData>
  <sheetProtection/>
  <mergeCells count="5">
    <mergeCell ref="A23:L23"/>
    <mergeCell ref="J1:L1"/>
    <mergeCell ref="A2:L3"/>
    <mergeCell ref="A7:F7"/>
    <mergeCell ref="G7:L7"/>
  </mergeCells>
  <printOptions/>
  <pageMargins left="0.5" right="0.16" top="0.46" bottom="0.15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Ferencvárosi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Bugár Erzsi</dc:creator>
  <cp:keywords/>
  <dc:description/>
  <cp:lastModifiedBy>varga.brigitta</cp:lastModifiedBy>
  <cp:lastPrinted>2011-09-27T07:58:57Z</cp:lastPrinted>
  <dcterms:created xsi:type="dcterms:W3CDTF">2010-11-04T08:25:05Z</dcterms:created>
  <dcterms:modified xsi:type="dcterms:W3CDTF">2011-09-28T10:20:33Z</dcterms:modified>
  <cp:category/>
  <cp:version/>
  <cp:contentType/>
  <cp:contentStatus/>
</cp:coreProperties>
</file>