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7" i="1"/>
  <c r="D18" i="1" l="1"/>
  <c r="E18" i="1"/>
  <c r="C18" i="1"/>
  <c r="E20" i="1" l="1"/>
  <c r="E13" i="1"/>
  <c r="D13" i="1" l="1"/>
  <c r="D20" i="1" s="1"/>
  <c r="C13" i="1"/>
  <c r="C20" i="1" s="1"/>
</calcChain>
</file>

<file path=xl/sharedStrings.xml><?xml version="1.0" encoding="utf-8"?>
<sst xmlns="http://schemas.openxmlformats.org/spreadsheetml/2006/main" count="19" uniqueCount="19">
  <si>
    <t>2019. év eredeti előirányzat</t>
  </si>
  <si>
    <t>Parkolási bevételek</t>
  </si>
  <si>
    <t>Parkolási bírság, pótdíj</t>
  </si>
  <si>
    <t>Parkolási díj, ügyviteli költség</t>
  </si>
  <si>
    <t>Parkolással kapcsolatos közvetített szolgált.</t>
  </si>
  <si>
    <t>Parkolási feladatokkal kapcsolatos ÁFA</t>
  </si>
  <si>
    <t>Egyéb működési bevételek-Parkolási f.k.</t>
  </si>
  <si>
    <t>Parkolási kiadások</t>
  </si>
  <si>
    <t>Parkolási feladatok (FEV IX. Zrt. által ellátott feladatokkal együtt)</t>
  </si>
  <si>
    <t>2019. várható teljesítés</t>
  </si>
  <si>
    <t>2020. évi  előirányzat</t>
  </si>
  <si>
    <t>Kerékbilincs levétele (2020-től a Közterület-felügyelet költségvetésében szerepel)</t>
  </si>
  <si>
    <t>FEV IX. Zrt. Támogatása parkolással kapcsolatban</t>
  </si>
  <si>
    <t>Bevétel kiadás különbsége</t>
  </si>
  <si>
    <t>eFt</t>
  </si>
  <si>
    <t>Parkolási előirányzatok</t>
  </si>
  <si>
    <t>Kiadások összesen</t>
  </si>
  <si>
    <t>Bevételek összesen</t>
  </si>
  <si>
    <t>2020. évi  előirányzat és 2019. évi előirányzat közti különbség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</si>
</sst>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Border="1"/>
    <xf numFmtId="3" fontId="0" fillId="0" borderId="1" xfId="0" applyNumberForma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F6" sqref="F6"/>
    </sheetView>
  </sheetViews>
  <sheetFormatPr defaultRowHeight="15" x14ac:dyDescent="0.25"/>
  <cols>
    <col min="1" max="1" width="8.5703125" customWidth="1"/>
    <col min="2" max="2" width="43.42578125" customWidth="1"/>
    <col min="3" max="3" width="13.28515625" customWidth="1"/>
    <col min="4" max="4" width="14" customWidth="1"/>
    <col min="5" max="5" width="13" customWidth="1"/>
    <col min="6" max="6" width="17.5703125" customWidth="1"/>
  </cols>
  <sheetData>
    <row r="2" spans="1:6" ht="15.75" x14ac:dyDescent="0.25">
      <c r="A2" s="12" t="s">
        <v>15</v>
      </c>
      <c r="B2" s="12"/>
      <c r="C2" s="12"/>
      <c r="D2" s="12"/>
      <c r="E2" s="12"/>
    </row>
    <row r="4" spans="1:6" x14ac:dyDescent="0.25">
      <c r="E4" s="11"/>
      <c r="F4" s="11" t="s">
        <v>14</v>
      </c>
    </row>
    <row r="5" spans="1:6" ht="82.5" customHeight="1" x14ac:dyDescent="0.25">
      <c r="A5" s="1"/>
      <c r="B5" s="2"/>
      <c r="C5" s="3" t="s">
        <v>0</v>
      </c>
      <c r="D5" s="3" t="s">
        <v>9</v>
      </c>
      <c r="E5" s="3" t="s">
        <v>10</v>
      </c>
      <c r="F5" s="3" t="s">
        <v>18</v>
      </c>
    </row>
    <row r="6" spans="1:6" x14ac:dyDescent="0.25">
      <c r="A6" s="1"/>
      <c r="B6" s="2" t="s">
        <v>1</v>
      </c>
      <c r="C6" s="1"/>
      <c r="D6" s="1"/>
      <c r="E6" s="1"/>
      <c r="F6" s="1"/>
    </row>
    <row r="7" spans="1:6" x14ac:dyDescent="0.25">
      <c r="A7" s="1">
        <v>1077</v>
      </c>
      <c r="B7" s="1" t="s">
        <v>2</v>
      </c>
      <c r="C7" s="5">
        <v>329975</v>
      </c>
      <c r="D7" s="4">
        <v>259128</v>
      </c>
      <c r="E7" s="4">
        <v>286500</v>
      </c>
      <c r="F7" s="4">
        <f>SUM(E7-C7)</f>
        <v>-43475</v>
      </c>
    </row>
    <row r="8" spans="1:6" ht="30" x14ac:dyDescent="0.25">
      <c r="A8" s="1">
        <v>1082</v>
      </c>
      <c r="B8" s="10" t="s">
        <v>11</v>
      </c>
      <c r="C8" s="5">
        <v>30000</v>
      </c>
      <c r="D8" s="4">
        <v>28813</v>
      </c>
      <c r="E8" s="4">
        <v>30000</v>
      </c>
      <c r="F8" s="4">
        <f t="shared" ref="F8:F20" si="0">SUM(E8-C8)</f>
        <v>0</v>
      </c>
    </row>
    <row r="9" spans="1:6" x14ac:dyDescent="0.25">
      <c r="A9" s="1">
        <v>1092</v>
      </c>
      <c r="B9" s="1" t="s">
        <v>3</v>
      </c>
      <c r="C9" s="5">
        <v>1053145</v>
      </c>
      <c r="D9" s="4">
        <v>954279</v>
      </c>
      <c r="E9" s="4">
        <v>954279</v>
      </c>
      <c r="F9" s="4">
        <f t="shared" si="0"/>
        <v>-98866</v>
      </c>
    </row>
    <row r="10" spans="1:6" x14ac:dyDescent="0.25">
      <c r="A10" s="1">
        <v>1103</v>
      </c>
      <c r="B10" s="1" t="s">
        <v>4</v>
      </c>
      <c r="C10" s="5">
        <v>36300</v>
      </c>
      <c r="D10" s="4">
        <v>26313</v>
      </c>
      <c r="E10" s="4">
        <v>64000</v>
      </c>
      <c r="F10" s="4">
        <f t="shared" si="0"/>
        <v>27700</v>
      </c>
    </row>
    <row r="11" spans="1:6" x14ac:dyDescent="0.25">
      <c r="A11" s="1">
        <v>1123</v>
      </c>
      <c r="B11" s="1" t="s">
        <v>5</v>
      </c>
      <c r="C11" s="5">
        <v>294150</v>
      </c>
      <c r="D11" s="4">
        <v>264829</v>
      </c>
      <c r="E11" s="4">
        <v>274935</v>
      </c>
      <c r="F11" s="4">
        <f t="shared" si="0"/>
        <v>-19215</v>
      </c>
    </row>
    <row r="12" spans="1:6" x14ac:dyDescent="0.25">
      <c r="A12" s="1">
        <v>1151</v>
      </c>
      <c r="B12" s="1" t="s">
        <v>6</v>
      </c>
      <c r="C12" s="5">
        <v>11127</v>
      </c>
      <c r="D12" s="4">
        <v>22048</v>
      </c>
      <c r="E12" s="4">
        <v>19000</v>
      </c>
      <c r="F12" s="4">
        <f t="shared" si="0"/>
        <v>7873</v>
      </c>
    </row>
    <row r="13" spans="1:6" x14ac:dyDescent="0.25">
      <c r="A13" s="1"/>
      <c r="B13" s="6" t="s">
        <v>17</v>
      </c>
      <c r="C13" s="7">
        <f t="shared" ref="C13:E13" si="1">SUM(C7:C12)</f>
        <v>1754697</v>
      </c>
      <c r="D13" s="7">
        <f t="shared" si="1"/>
        <v>1555410</v>
      </c>
      <c r="E13" s="7">
        <f t="shared" si="1"/>
        <v>1628714</v>
      </c>
      <c r="F13" s="7">
        <f t="shared" si="0"/>
        <v>-125983</v>
      </c>
    </row>
    <row r="14" spans="1:6" x14ac:dyDescent="0.25">
      <c r="A14" s="1"/>
      <c r="B14" s="1"/>
      <c r="C14" s="1"/>
      <c r="D14" s="4"/>
      <c r="E14" s="4"/>
      <c r="F14" s="4">
        <f t="shared" si="0"/>
        <v>0</v>
      </c>
    </row>
    <row r="15" spans="1:6" x14ac:dyDescent="0.25">
      <c r="A15" s="1"/>
      <c r="B15" s="6" t="s">
        <v>7</v>
      </c>
      <c r="C15" s="1"/>
      <c r="D15" s="4"/>
      <c r="E15" s="4"/>
      <c r="F15" s="4">
        <f t="shared" si="0"/>
        <v>0</v>
      </c>
    </row>
    <row r="16" spans="1:6" ht="30" x14ac:dyDescent="0.25">
      <c r="A16" s="8">
        <v>3212</v>
      </c>
      <c r="B16" s="9" t="s">
        <v>8</v>
      </c>
      <c r="C16" s="5">
        <v>1345090</v>
      </c>
      <c r="D16" s="4">
        <v>1240762</v>
      </c>
      <c r="E16" s="4">
        <v>764270</v>
      </c>
      <c r="F16" s="4">
        <f t="shared" si="0"/>
        <v>-580820</v>
      </c>
    </row>
    <row r="17" spans="1:6" x14ac:dyDescent="0.25">
      <c r="A17" s="1">
        <v>3925</v>
      </c>
      <c r="B17" s="1" t="s">
        <v>12</v>
      </c>
      <c r="C17" s="1"/>
      <c r="D17" s="1"/>
      <c r="E17" s="4">
        <v>275000</v>
      </c>
      <c r="F17" s="4">
        <f t="shared" si="0"/>
        <v>275000</v>
      </c>
    </row>
    <row r="18" spans="1:6" x14ac:dyDescent="0.25">
      <c r="A18" s="1"/>
      <c r="B18" s="6" t="s">
        <v>16</v>
      </c>
      <c r="C18" s="7">
        <f>SUM(C16:C17)</f>
        <v>1345090</v>
      </c>
      <c r="D18" s="7">
        <f t="shared" ref="D18:E18" si="2">SUM(D16:D17)</f>
        <v>1240762</v>
      </c>
      <c r="E18" s="7">
        <f t="shared" si="2"/>
        <v>1039270</v>
      </c>
      <c r="F18" s="7">
        <f t="shared" si="0"/>
        <v>-305820</v>
      </c>
    </row>
    <row r="19" spans="1:6" x14ac:dyDescent="0.25">
      <c r="A19" s="1"/>
      <c r="B19" s="1"/>
      <c r="C19" s="1"/>
      <c r="D19" s="1"/>
      <c r="E19" s="1"/>
      <c r="F19" s="4">
        <f t="shared" si="0"/>
        <v>0</v>
      </c>
    </row>
    <row r="20" spans="1:6" x14ac:dyDescent="0.25">
      <c r="A20" s="1"/>
      <c r="B20" s="6" t="s">
        <v>13</v>
      </c>
      <c r="C20" s="7">
        <f>SUM(C13-C16)</f>
        <v>409607</v>
      </c>
      <c r="D20" s="7">
        <f>SUM(D13-D16)</f>
        <v>314648</v>
      </c>
      <c r="E20" s="7">
        <f>SUM(E13-E16-E17)</f>
        <v>589444</v>
      </c>
      <c r="F20" s="7">
        <f t="shared" si="0"/>
        <v>179837</v>
      </c>
    </row>
  </sheetData>
  <mergeCells count="1">
    <mergeCell ref="A2:E2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Romhányi Ildikó</dc:creator>
  <cp:lastModifiedBy>Romhányi Ildikó</cp:lastModifiedBy>
  <cp:lastPrinted>2020-01-21T16:49:27Z</cp:lastPrinted>
  <dcterms:created xsi:type="dcterms:W3CDTF">2020-01-21T13:56:00Z</dcterms:created>
  <dcterms:modified xsi:type="dcterms:W3CDTF">2020-01-22T09:10:53Z</dcterms:modified>
</cp:coreProperties>
</file>